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8\AQUISIÇÃO\E-08-007-100.240-2018 - ADESÃO FIO GUIA\"/>
    </mc:Choice>
  </mc:AlternateContent>
  <bookViews>
    <workbookView xWindow="0" yWindow="0" windowWidth="20490" windowHeight="7755"/>
  </bookViews>
  <sheets>
    <sheet name="PLANILHA FINAL" sheetId="4" r:id="rId1"/>
    <sheet name="Plan1" sheetId="1" r:id="rId2"/>
    <sheet name="Plan2" sheetId="2" r:id="rId3"/>
    <sheet name="Plan3" sheetId="3" r:id="rId4"/>
  </sheets>
  <definedNames>
    <definedName name="_xlnm.Print_Area" localSheetId="1">Plan1!$A$1:$F$72</definedName>
    <definedName name="_xlnm.Print_Area" localSheetId="0">'PLANILHA FINAL'!$A$1:$D$13</definedName>
  </definedNames>
  <calcPr calcId="152511"/>
</workbook>
</file>

<file path=xl/calcChain.xml><?xml version="1.0" encoding="utf-8"?>
<calcChain xmlns="http://schemas.openxmlformats.org/spreadsheetml/2006/main">
  <c r="C13" i="4" l="1"/>
  <c r="D15" i="1" l="1"/>
  <c r="D41" i="1"/>
  <c r="D56" i="1"/>
  <c r="D71" i="1"/>
  <c r="D24" i="1" l="1"/>
</calcChain>
</file>

<file path=xl/sharedStrings.xml><?xml version="1.0" encoding="utf-8"?>
<sst xmlns="http://schemas.openxmlformats.org/spreadsheetml/2006/main" count="154" uniqueCount="73">
  <si>
    <t>ESPECIFICAÇÃO</t>
  </si>
  <si>
    <t>ESTIMATIVAS</t>
  </si>
  <si>
    <t xml:space="preserve"> VALOR UNITÁRIO / QNTD.</t>
  </si>
  <si>
    <t> MEDIANA</t>
  </si>
  <si>
    <t>MARCA</t>
  </si>
  <si>
    <t>PLANILHA DE CUSTOS UNITÁRIOS E-08/007/168/2017</t>
  </si>
  <si>
    <t>MEDIANA</t>
  </si>
  <si>
    <t>VALOR UNITÁRIO / QNTD.</t>
  </si>
  <si>
    <r>
      <t xml:space="preserve">GERADOR MARCAPASSO IMPLANTÁVEL, ESTIMULAÇÃO: CARDIOVERSOR DESFIBRILADOR BICAMERAL CÓDIGO DO ITEM: 6515.159.0011 (CÓDIGO SIGA: 125434)
</t>
    </r>
    <r>
      <rPr>
        <sz val="10"/>
        <rFont val="Calibri"/>
        <family val="2"/>
        <scheme val="minor"/>
      </rPr>
      <t>ESPECIFICAÇÃO COMPLEMENTAR: CARDIOVERSOR DESFIBRILADOR BICAMERAL (DDD OU DR) CAPACIDADE DE PROGRAMAÇÃO INDEPENDENTE NAS CÂMARAS ESTIMULADAS E NAS CÂMARAS SENTIDAS, TESTE DE LIMIAR DE CAPTURA DE VENTRÍCULO DIREITO, TERAPIA DE CHOQUE DE NO MÍNIMO 35 JOULES ENTREGUES. COMPATÍVEL COM RESSONÂNCIA MAGNÉTICA</t>
    </r>
    <r>
      <rPr>
        <b/>
        <sz val="10"/>
        <rFont val="Calibri"/>
        <family val="2"/>
        <scheme val="minor"/>
      </rPr>
      <t xml:space="preserve">
</t>
    </r>
  </si>
  <si>
    <t>LOTE 01</t>
  </si>
  <si>
    <t>LOTE 02</t>
  </si>
  <si>
    <t>LOTE 03</t>
  </si>
  <si>
    <r>
      <t xml:space="preserve">CONJUNTO PUNCAO VENOSA, TIPO: SUBCLAVA/VEIA, MATERIAL CATETER: PTFE, DIMENSOES CATETER: 7 F X 15 CM, ACESSORIOS: N/A  CÓDIGO DO ITEM: 6515.512.0002 (CÓDIGO SIGA 123148)
</t>
    </r>
    <r>
      <rPr>
        <sz val="10"/>
        <rFont val="Calibri"/>
        <family val="2"/>
        <scheme val="minor"/>
      </rPr>
      <t xml:space="preserve">ESPECIFICAÇÃO COMPLEMENTAR: INTRODUTOR DE ELETRODO ENDOCARDICO - KIT INTRODUTOR PERCUTANEO, DIAMETRO 7F, COMPOSTO DE BAINHA, INTRODUTOR/DILATADOR, FIO GUIA, SERINGA, AGULHA DE PUNCAO.
</t>
    </r>
  </si>
  <si>
    <r>
      <t xml:space="preserve">ELETRODO, TIPO: DESFIBRILACAO, FIXACAO: ATIVA/ EXTENSIVEL/ RETRATIL, MODELO: BIPOLAR, CABO: COM, TAMANHO: 65 CM, COMPATIVEL: DESFIBRILADOR. CÓDIGO DO ITEM: 6515.337.0025 (CODIGO SIGA 100945)
</t>
    </r>
    <r>
      <rPr>
        <sz val="10"/>
        <rFont val="Calibri"/>
        <family val="2"/>
        <scheme val="minor"/>
      </rPr>
      <t xml:space="preserve">ESPECIFICAÇÃO COMPLEMENTAR: ELETRODO DE DESFIBRILAÇÃO - CHOQUE - ELETRODO PARA CARDIODESFIBRILADOR, BIPOLAR, ENDOCÁRDICO, DUPLO COIL, COM FIXAÇÃO ATIVA (EXTENSÍVEL/RETRÁTIL), COM CORTICÓIDE, DIÂMETRO MÁXIMO DE 8F, COMPOSTO DE SILICONE, 02 (DOIS) CONECTORES TIPO IS-1 E 02 (DOIS) CONECTORES DF-1. COMPATÍVEL COM RESSONÂNCIA MAGNÉTICA.
</t>
    </r>
  </si>
  <si>
    <r>
      <t>C</t>
    </r>
    <r>
      <rPr>
        <b/>
        <sz val="10"/>
        <rFont val="Calibri"/>
        <family val="2"/>
        <scheme val="minor"/>
      </rPr>
      <t xml:space="preserve">ONJUNTO PUNCAO VENOSA, TIPO: SUBCLAVA/VEIA, MATERIAL CATETER: PTFE, DIMENSOES CATETER: 9 F X 15 CM, ACESSORIOS: DILATADOR FIO GUIA EM ``J``, FORMA FORNECIMENTO: UNIDADE. CÓDIGO DO ITEM: 6515.512.0008 (CODIGO SIGA 134192)
</t>
    </r>
    <r>
      <rPr>
        <sz val="10"/>
        <rFont val="Calibri"/>
        <family val="2"/>
        <scheme val="minor"/>
      </rPr>
      <t>ESPECIFICAÇÃO COMPLEMENTAR: INTRODUTOR DE ELETRODO ENDOCÁRDICO - KIT INTRODUTOR PERCUTÂNEO, DIÂMETRO 9F, COMPOSTO DE BAINHA, INTRODUTOR/DILATADOR, FIO GUIA, SERINGA, AGULHA DE PUNÇÃO.</t>
    </r>
    <r>
      <rPr>
        <sz val="11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</si>
  <si>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>ELETRODO MARCAPASSO: DEFINITIVO, TIPO: ENDOCARDIO ATRIAL ATIVO, MARCA: N/A, ESTIMULACAO: UNI/ BIPOLAR, EXTREMIDADE DISTAL: N/A, MATERIAL: FIO ESTIMULADOR REVESTIDO DE SILICONE, CALIBRE: 5F~7F, COMPRIMENTO: 53~60 CM, ACESSORIO: N/A. CÓDIGO DO ITEM: 6515.106.0018 (CODIGO SIGA 101657)</t>
    </r>
    <r>
      <rPr>
        <sz val="10"/>
        <rFont val="Calibri"/>
        <family val="2"/>
        <scheme val="minor"/>
      </rPr>
      <t xml:space="preserve">
ESPECIFICAÇÃO COMPLEMENTAR: ELETRODO ENDOCARDICO BIPOLAR, ISOLANTE (INTERNO/EXTERNO), DE SILICONE, COMPATIVEL COM EXAMES DE RESSONANCIA MAGNETICA, SISTEMA DE FIXAÇAO ATIVA, ESPAÇAMENTO CURTO ENTRE A PONTA E O ANEL, CONDUTOR NIQUEL. TAMANHO 52 – 60 CM. 
</t>
    </r>
  </si>
  <si>
    <t>BIOTRONIK COMERCIAL MEDICA LTDA (CNPJ: 50.595.271/0001-05) - PE 42/2016 (ITEM 62 - 600un) - HOSP CENTRAL DO EXERCITO/RJ</t>
  </si>
  <si>
    <t>BIOTRONIK</t>
  </si>
  <si>
    <t>BIOTRONIK COMERCIAL MEDICA LTDA (CNPJ: 50.595.271/0001-05) - PE 13/2017 (ITEM 131 - 12 un) - GRUPAMENTO APOIO DE SAÚDE</t>
  </si>
  <si>
    <t>BIOTRONIK COMERCIAL MEDICA LTDA (CNPJ: 50.595.271/0001-05) - PE 13/2017 (ITEM 140 - 60 un) - GRUPAMENTO APOIO DE SAÚDE</t>
  </si>
  <si>
    <t>BIOTRONIK COMERCIAL MEDICA LTDA (CNPJ: 50.595.271/0001-05) - PE 13/2017 (ITEM 141 - 60 un) - GRUPAMENTO APOIO DE SAÚDE</t>
  </si>
  <si>
    <t>BIOTRONIK COMERCIAL MEDICA LTDA (CNPJ: 50.595.271/0001-05) - PE 13/2017 (ITEM 143 - 60 un) - GRUPAMENTO APOIO DE SAÚDE</t>
  </si>
  <si>
    <t>BIOTRONIK COMERCIAL MEDICA LTDA (CNPJ: 50.595.271/0001-05) - PE 03/2017 (ITEM 58 - 15 un) - HOSPITAL GERAL DE BELEM</t>
  </si>
  <si>
    <t>BIOTRONIK COMERCIAL MEDICA LTDA (CNPJ: 50.595.271/0001-05) - PE 03/2017 (ITEM 64 - 20 un) - HOSPITAL GERAL DE BELEM</t>
  </si>
  <si>
    <t>MEDTRONIC</t>
  </si>
  <si>
    <t>MEDTRONIC COMERCIAL LTDA (CNPJ: 01.772.798/0002-33) - PE 69/2017 (ITEM 09 - 18 um) - HOSPITAL UNIV ANTONIO PEDRO/UFF</t>
  </si>
  <si>
    <t>MEDTRONIC COMERCIAL LTDA (CNPJ: 01.772.798/0002-33) - PE 69/2017 (ITEM 11 - 36 un) - HOSPITAL UNIV ANTONIO PEDRO/UFF</t>
  </si>
  <si>
    <t>MEDTRONIC COMERCIAL LTDA (CNPJ: 01.772.798/0002-33) - PE 69/2017 (ITEM 10 - 18 un) - HOSPITAL UNIV ANTONIO PEDRO/UFF</t>
  </si>
  <si>
    <t>MEDTRONIC COMERCIAL LTDA (CNPJ: 01.772.798/0002-33) - PE 69/2017 (ITEM 21 - 71 un) - HOSPITAL UNIV ANTONIO PEDRO/UFF</t>
  </si>
  <si>
    <t>MEDTRONIC COMERCIAL LTDA (CNPJ: 01.772.798/0002-33) - PE 69/2017 (ITEM 22 - 61 un) - HOSPITAL UNIV ANTONIO PEDRO/UFF</t>
  </si>
  <si>
    <t>MEDTRONIC COMERCIAL LTDA (CNPJ: 01.772.798/0002-33) - PE 69/2017 (ITEM 23 - 61 un) - HOSPITAL UNIV ANTONIO PEDRO/UFF</t>
  </si>
  <si>
    <t>MEDTRONIC COMERCIAL LTDA (CNPJ: 01.772.798/0002-33) - PE 69/2017 (ITEM 08 - 18 un) - HOSPITAL UNIV ANTONIO PEDRO/UFF</t>
  </si>
  <si>
    <t>BOSTON SCIENTIFIC DO BRASIL LTDA (CNPJ: 01.513.946/0001-14) - PE 139/2017 (ITEM 03 - 64 un) - HOSPITAL UNIV SÃO LUIS/HUUFMA</t>
  </si>
  <si>
    <t>BOSTON</t>
  </si>
  <si>
    <t>MEDTRONIC COMERCIAL LTDA (CNPJ: 01.772.798/0002-33) - PE 139/2017 (ITEM 14 - 80 un) - HOSPITAL UNIV SÃO LUIS/HUUFMA</t>
  </si>
  <si>
    <t>MEDTRONIC COMERCIAL LTDA (CNPJ: 01.772.798/0002-33)-  PE 139/2017 (ITEM 16 - 80 un) - HOSPITAL UNIV SÃO LUIS/HUUFMA</t>
  </si>
  <si>
    <t>MEDTRONIC COMERCIAL LTDA (CNPJ: 01.772.798/0002-33)-  PE 139/2017 (ITEM 18 - 100 un) - HOSPITAL UNIV SÃO LUIS/HUUFMA</t>
  </si>
  <si>
    <t>MEDTRONIC COMERCIAL LTDA (CNPJ: 01.772.798/0002-33)-  PE 139/2017 (ITEM 19 - 435 un) - HOSPITAL UNIV SÃO LUIS/HUUFMA</t>
  </si>
  <si>
    <t>MEDTRONIC COMERCIAL LTDA (CNPJ: 01.772.798/0002-33)-  PE 39/2017 (ITEM 02 - 210 un) - HOSPITAL UNIV MARIA APARECIDA PEDROSSIAN</t>
  </si>
  <si>
    <t>BIOTRONIK COMERCIAL MEDICA LTDA (CNPJ: 50.595.271/0001-05) - PE 53/2017 (ITEM 02 - 1.000 un) - COMPLEXO HOSP E DE SAUDE DA UFBA</t>
  </si>
  <si>
    <t>MEDTRONIC COMERCIAL LTDA (CNPJ: 01.772.798/0002-33) -  PE 139/2017 (ITEM 15 - 200 un) - HOSPITAL UNIV SÃO LUIS/HUUFMA</t>
  </si>
  <si>
    <t>MEDTRONIC COMERCIAL LTDA (CNPJ: 01.772.798/0002-33) -  PE 139/2017 (ITEM 17 - 12 un) - HOSPITAL UNIV SÃO LUIS/HUUFMA</t>
  </si>
  <si>
    <t>MEDTRONIC COMERCIAL LTDA (CNPJ: 01.772.798/0002-33) -  PE 39/2017 (ITEM 01 - 210 un) - HOSPITAL UNIV MARIA APARECIDA PEDROSSIAN</t>
  </si>
  <si>
    <t>BIOTRONIK COMERCIAL MEDICA LTDA (CNPJ: 50.595.271/0001-05) - PE 53/2017 (ITEM 03 - 1.000 un) - COMPLEXO HOSP E DE SAUDE DA UFBA</t>
  </si>
  <si>
    <t>MEDTRONIC COMERCIAL LTDA (CNPJ: 01.772.798/0002-33) -  PE 53/2017 (ITEM 05 G2 - 3.200 un) - COMPLEXO HOSP E DE SAUDE DA UFBA</t>
  </si>
  <si>
    <t>MEDTRONIC COMERCIAL LTDA (CNPJ: 01.772.798/0002-33) -  PE 53/2017 (ITEM 06 G2 - 3.200 un) - COMPLEXO HOSP E DE SAUDE DA UFBA</t>
  </si>
  <si>
    <t>MEDTRONIC COMERCIAL LTDA (CNPJ: 01.772.798/0002-33) -  PE 53/2017 (ITEM 09 G3 - 260 un) - COMPLEXO HOSP E DE SAUDE DA UFBA</t>
  </si>
  <si>
    <t>MEDTRONIC COMERCIAL LTDA (CNPJ: 01.772.798/0002-33) -  PE 53/2017 (ITEM 11 G4 - 140 un) - COMPLEXO HOSP E DE SAUDE DA UFBA</t>
  </si>
  <si>
    <t>MEDTRONIC COMERCIAL LTDA (CNPJ: 01.772.798/0002-33) -  PE 53/2017 (ITEM 12 G4 - 140 un) - COMPLEXO HOSP E DE SAUDE DA UFBA</t>
  </si>
  <si>
    <t>MEDTRONIC COMERCIAL LTDA (CNPJ: 01.772.798/0002-33) -  PE 53/2017 (ITEM 13 G4 - 250 un) - COMPLEXO HOSP E DE SAUDE DA UFBA</t>
  </si>
  <si>
    <t>MEDTRONIC COMERCIAL LTDA (CNPJ: 01.772.798/0002-33) -  PE 53/2017 (ITEM 14 G4 - 260 un) - COMPLEXO HOSP E DE SAUDE DA UFBA</t>
  </si>
  <si>
    <t>MEDTRONIC COMERCIAL LTDA (CNPJ: 01.772.798/0002-33) -  PE 53/2017 (ITEM 17 G5 - 260 un) - COMPLEXO HOSP E DE SAUDE DA UFBA</t>
  </si>
  <si>
    <t>MEDTRONIC COMERCIAL LTDA (CNPJ: 01.772.798/0002-33) -  PE 53/2017 (ITEM 18 G5 - 260 un) - COMPLEXO HOSP E DE SAUDE DA UFBA</t>
  </si>
  <si>
    <t>MEDICIOR COMERCIAL EIRELI (CNPJ: 02.068.375/0001-19) -  PE 53/2017 (ITEM 21 G6 - 100 un) - COMPLEXO HOSP E DE SAUDE DA UFBA</t>
  </si>
  <si>
    <t>MEDTRONIC COMERCIAL LTDA (CNPJ: 01.772.798/0002-33) -  PE 53/2017 (ITEM 16 G5 - 250 un) - COMPLEXO HOSP E DE SAUDE DA UFBA</t>
  </si>
  <si>
    <t>260 um</t>
  </si>
  <si>
    <t>total: 78</t>
  </si>
  <si>
    <t>PLANILHA DE CUSTOS UNITÁRIOS E-08/007/100.240/2018</t>
  </si>
  <si>
    <t xml:space="preserve">FIO GUIA,TIPO: HIDROFILICO EXTRA SUPORTE, REVESTIMENTO: HIDROFILICO, MATERIAL: METALICO, DIAMETRO: 0,014MM, COMPRIMENTO: 300CM, TIPO PONTA: HIDROFILICA, FORMATO PONTA: ANGULADA, COMPRIMENTO PONTA: 2CM, MATERIAL PONTA: HIDROFILICA
Código do Item: 6515.123.0205 (ID - 100267) </t>
  </si>
  <si>
    <t>SUNNY</t>
  </si>
  <si>
    <t>EXCLUSIVA COM DE MAT HOSP LTDA - CNPJ: 08.562.219/0001-10 - PE 96/2016 - MIN DA DEFESA - GRUPAMENTO DE APOIO DA SAUDE</t>
  </si>
  <si>
    <t>TERUMO</t>
  </si>
  <si>
    <t>RIO-MEDICA HOSP LTDA - CNPJ: 23.521.093/0001-03 - PE 41/2018 - MIN DA DEFESA - GRUPAMENTO DE APOIO LOGISTICO</t>
  </si>
  <si>
    <t>QUANTITATIVO ATA (UNIDADES)</t>
  </si>
  <si>
    <t>VIGÊNCIA ATA</t>
  </si>
  <si>
    <t>ANALISE ADESÃO</t>
  </si>
  <si>
    <t>TOTAL ITEM PROCESSO</t>
  </si>
  <si>
    <t>NÃO TRABALHA MAIS COM O MATERIAL</t>
  </si>
  <si>
    <t xml:space="preserve">ZAREK DISTR DE PROD HOSP EIRELI - CNPJ: 08.862.233/0001-05 - PE 41/2018 - MIN DA DEFESA - GRUPMENTO DE APOIO LOGISTICO - uasg 120195 - estrada do galeao 3300 ilha . 2101 7954 </t>
  </si>
  <si>
    <t>MEDTRONIC COML LTDA - CNPJ: 01.772.798/0002-33 - PE 12/2018 - MIN DA EDUC - UNIV FED DE PERNAMBUCO. 81 2126-3972 / 2126-3774 antonia ou alberto ramal 3939</t>
  </si>
  <si>
    <t>comprasnet</t>
  </si>
  <si>
    <t>não tem previsão de adesão no edital</t>
  </si>
  <si>
    <t>zarek 51 3315-5000. licitacoes@zarek.com.br Paulo. Não tem previsão de adesão. Zarek não tem outra ata com o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</si>
</sst>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  <numFmt numFmtId="165" formatCode="_-[$R$-416]\ * #,##0.0000_-;\-[$R$-416]\ * #,##0.0000_-;_-[$R$-416]\ * &quot;-&quot;??_-;_-@_-"/>
    <numFmt numFmtId="166" formatCode="&quot;R$&quot;\ 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164" fontId="5" fillId="0" borderId="1" xfId="1" applyNumberFormat="1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justify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1" applyNumberFormat="1" applyFont="1" applyBorder="1"/>
    <xf numFmtId="0" fontId="4" fillId="0" borderId="0" xfId="0" applyFont="1" applyBorder="1" applyAlignment="1">
      <alignment wrapText="1"/>
    </xf>
    <xf numFmtId="164" fontId="5" fillId="0" borderId="0" xfId="1" applyNumberFormat="1" applyFont="1" applyBorder="1"/>
    <xf numFmtId="0" fontId="3" fillId="0" borderId="0" xfId="0" applyFont="1" applyBorder="1"/>
    <xf numFmtId="164" fontId="0" fillId="0" borderId="0" xfId="0" applyNumberFormat="1" applyBorder="1"/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wrapText="1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/>
    <xf numFmtId="0" fontId="9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wrapText="1"/>
    </xf>
    <xf numFmtId="165" fontId="9" fillId="0" borderId="1" xfId="1" applyNumberFormat="1" applyFont="1" applyBorder="1"/>
    <xf numFmtId="0" fontId="10" fillId="0" borderId="1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wrapText="1"/>
    </xf>
    <xf numFmtId="164" fontId="5" fillId="0" borderId="4" xfId="1" applyNumberFormat="1" applyFont="1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textRotation="255"/>
    </xf>
    <xf numFmtId="166" fontId="9" fillId="0" borderId="1" xfId="1" applyNumberFormat="1" applyFont="1" applyBorder="1" applyAlignment="1">
      <alignment horizontal="right"/>
    </xf>
    <xf numFmtId="0" fontId="9" fillId="3" borderId="4" xfId="0" applyFont="1" applyFill="1" applyBorder="1" applyAlignment="1">
      <alignment horizontal="justify" wrapText="1"/>
    </xf>
    <xf numFmtId="166" fontId="9" fillId="3" borderId="1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164" fontId="9" fillId="3" borderId="1" xfId="1" applyNumberFormat="1" applyFont="1" applyFill="1" applyBorder="1"/>
    <xf numFmtId="164" fontId="9" fillId="3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wrapText="1"/>
    </xf>
    <xf numFmtId="164" fontId="9" fillId="3" borderId="1" xfId="0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/>
    <xf numFmtId="164" fontId="4" fillId="0" borderId="1" xfId="1" applyNumberFormat="1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1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/>
    <xf numFmtId="0" fontId="12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textRotation="135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textRotation="135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135"/>
    </xf>
    <xf numFmtId="0" fontId="5" fillId="0" borderId="9" xfId="0" applyFont="1" applyBorder="1" applyAlignment="1">
      <alignment horizontal="center" vertical="center" textRotation="135"/>
    </xf>
    <xf numFmtId="0" fontId="6" fillId="0" borderId="7" xfId="0" applyFont="1" applyBorder="1" applyAlignment="1">
      <alignment horizontal="center" vertical="center" textRotation="135"/>
    </xf>
    <xf numFmtId="0" fontId="6" fillId="0" borderId="8" xfId="0" applyFont="1" applyBorder="1" applyAlignment="1">
      <alignment horizontal="center" vertical="center" textRotation="135"/>
    </xf>
    <xf numFmtId="0" fontId="6" fillId="0" borderId="9" xfId="0" applyFont="1" applyBorder="1" applyAlignment="1">
      <alignment horizontal="center" vertical="center" textRotation="135"/>
    </xf>
    <xf numFmtId="0" fontId="6" fillId="0" borderId="2" xfId="0" applyFont="1" applyBorder="1" applyAlignment="1">
      <alignment horizontal="center" vertical="center" textRotation="135"/>
    </xf>
    <xf numFmtId="0" fontId="6" fillId="0" borderId="3" xfId="0" applyFont="1" applyBorder="1" applyAlignment="1">
      <alignment horizontal="center" vertical="center" textRotation="135"/>
    </xf>
    <xf numFmtId="0" fontId="6" fillId="0" borderId="4" xfId="0" applyFont="1" applyBorder="1" applyAlignment="1">
      <alignment horizontal="center" vertical="center" textRotation="13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1009650</xdr:colOff>
      <xdr:row>3</xdr:row>
      <xdr:rowOff>28575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8100"/>
          <a:ext cx="1562100" cy="5619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914400</xdr:colOff>
          <xdr:row>6</xdr:row>
          <xdr:rowOff>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914400</xdr:colOff>
          <xdr:row>6</xdr:row>
          <xdr:rowOff>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914400</xdr:colOff>
          <xdr:row>6</xdr:row>
          <xdr:rowOff>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2</xdr:col>
      <xdr:colOff>1009650</xdr:colOff>
      <xdr:row>3</xdr:row>
      <xdr:rowOff>28575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1562100" cy="5619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914400</xdr:colOff>
          <xdr:row>6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914400</xdr:colOff>
          <xdr:row>6</xdr:row>
          <xdr:rowOff>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914400</xdr:colOff>
          <xdr:row>6</xdr:row>
          <xdr:rowOff>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914400</xdr:colOff>
          <xdr:row>6</xdr:row>
          <xdr:rowOff>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.xml"/><Relationship Id="rId5" Type="http://schemas.openxmlformats.org/officeDocument/2006/relationships/image" Target="../media/image1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pageSetUpPr fitToPage="1"/>
  </sheetPr>
  <dimension ref="A4:G44"/>
  <sheetViews>
    <sheetView tabSelected="1" topLeftCell="A7" zoomScaleNormal="100" workbookViewId="0">
      <selection activeCell="B10" sqref="B10"/>
    </sheetView>
  </sheetViews>
  <sheetFormatPr defaultRowHeight="15" x14ac:dyDescent="0.25"/>
  <cols>
    <col min="2" max="2" width="87.5703125" customWidth="1"/>
    <col min="3" max="3" width="19.7109375" style="2" customWidth="1"/>
    <col min="4" max="4" width="18.28515625" style="33" customWidth="1"/>
    <col min="5" max="5" width="14.7109375" customWidth="1"/>
    <col min="6" max="6" width="11.28515625" customWidth="1"/>
    <col min="7" max="7" width="74" bestFit="1" customWidth="1"/>
  </cols>
  <sheetData>
    <row r="4" spans="1:7" x14ac:dyDescent="0.25">
      <c r="A4" s="53"/>
      <c r="B4" s="75" t="s">
        <v>57</v>
      </c>
      <c r="C4" s="75"/>
      <c r="D4" s="54"/>
      <c r="E4" s="53"/>
      <c r="F4" s="53"/>
      <c r="G4" s="53"/>
    </row>
    <row r="5" spans="1:7" x14ac:dyDescent="0.25">
      <c r="A5" s="53"/>
      <c r="B5" s="75"/>
      <c r="C5" s="75"/>
      <c r="D5" s="54"/>
      <c r="E5" s="53"/>
      <c r="F5" s="53"/>
      <c r="G5" s="53"/>
    </row>
    <row r="6" spans="1:7" ht="18" customHeight="1" x14ac:dyDescent="0.25">
      <c r="A6" s="76" t="s">
        <v>0</v>
      </c>
      <c r="B6" s="76"/>
      <c r="C6" s="77" t="s">
        <v>2</v>
      </c>
      <c r="D6" s="54"/>
      <c r="E6" s="53"/>
      <c r="F6" s="53"/>
      <c r="G6" s="53"/>
    </row>
    <row r="7" spans="1:7" ht="31.5" customHeight="1" x14ac:dyDescent="0.25">
      <c r="A7" s="76"/>
      <c r="B7" s="76"/>
      <c r="C7" s="78"/>
      <c r="D7" s="54"/>
      <c r="E7" s="53"/>
      <c r="F7" s="53"/>
      <c r="G7" s="53"/>
    </row>
    <row r="8" spans="1:7" ht="90" customHeight="1" x14ac:dyDescent="0.25">
      <c r="A8" s="28">
        <v>1</v>
      </c>
      <c r="B8" s="17" t="s">
        <v>58</v>
      </c>
      <c r="C8" s="22">
        <v>144</v>
      </c>
      <c r="D8" s="1" t="s">
        <v>4</v>
      </c>
      <c r="E8" s="57" t="s">
        <v>63</v>
      </c>
      <c r="F8" s="57" t="s">
        <v>64</v>
      </c>
      <c r="G8" s="58" t="s">
        <v>65</v>
      </c>
    </row>
    <row r="9" spans="1:7" ht="34.5" customHeight="1" x14ac:dyDescent="0.25">
      <c r="A9" s="51"/>
      <c r="B9" s="59" t="s">
        <v>69</v>
      </c>
      <c r="C9" s="48">
        <v>152.72999999999999</v>
      </c>
      <c r="D9" s="52" t="s">
        <v>24</v>
      </c>
      <c r="E9" s="62">
        <v>50</v>
      </c>
      <c r="F9" s="60">
        <v>43502</v>
      </c>
      <c r="G9" s="61" t="s">
        <v>70</v>
      </c>
    </row>
    <row r="10" spans="1:7" ht="36.75" customHeight="1" x14ac:dyDescent="0.25">
      <c r="A10" s="79"/>
      <c r="B10" s="63" t="s">
        <v>68</v>
      </c>
      <c r="C10" s="64">
        <v>370.49</v>
      </c>
      <c r="D10" s="65" t="s">
        <v>59</v>
      </c>
      <c r="E10" s="66">
        <v>70</v>
      </c>
      <c r="F10" s="67">
        <v>43658</v>
      </c>
      <c r="G10" s="70" t="s">
        <v>72</v>
      </c>
    </row>
    <row r="11" spans="1:7" ht="26.25" customHeight="1" x14ac:dyDescent="0.25">
      <c r="A11" s="79"/>
      <c r="B11" s="63" t="s">
        <v>60</v>
      </c>
      <c r="C11" s="64">
        <v>400</v>
      </c>
      <c r="D11" s="65" t="s">
        <v>61</v>
      </c>
      <c r="E11" s="66">
        <v>60</v>
      </c>
      <c r="F11" s="67">
        <v>43502</v>
      </c>
      <c r="G11" s="68" t="s">
        <v>67</v>
      </c>
    </row>
    <row r="12" spans="1:7" ht="30" x14ac:dyDescent="0.25">
      <c r="A12" s="79"/>
      <c r="B12" s="69" t="s">
        <v>62</v>
      </c>
      <c r="C12" s="64">
        <v>444</v>
      </c>
      <c r="D12" s="65" t="s">
        <v>33</v>
      </c>
      <c r="E12" s="66">
        <v>70</v>
      </c>
      <c r="F12" s="67">
        <v>43658</v>
      </c>
      <c r="G12" s="68" t="s">
        <v>71</v>
      </c>
    </row>
    <row r="13" spans="1:7" x14ac:dyDescent="0.25">
      <c r="A13" s="80"/>
      <c r="B13" s="23" t="s">
        <v>6</v>
      </c>
      <c r="C13" s="32">
        <f>MEDIAN(C10:C12)</f>
        <v>400</v>
      </c>
      <c r="D13" s="54"/>
      <c r="E13" s="53"/>
      <c r="F13" s="53"/>
      <c r="G13" s="53"/>
    </row>
    <row r="14" spans="1:7" s="8" customFormat="1" x14ac:dyDescent="0.25">
      <c r="A14" s="74"/>
      <c r="B14" s="49" t="s">
        <v>66</v>
      </c>
      <c r="C14" s="50"/>
      <c r="D14" s="55"/>
      <c r="E14" s="56"/>
      <c r="F14" s="56"/>
      <c r="G14" s="56"/>
    </row>
    <row r="15" spans="1:7" s="8" customFormat="1" x14ac:dyDescent="0.25">
      <c r="A15" s="74"/>
      <c r="B15" s="7"/>
      <c r="C15" s="12"/>
      <c r="D15" s="55"/>
      <c r="E15" s="56"/>
      <c r="F15" s="56"/>
      <c r="G15" s="56"/>
    </row>
    <row r="16" spans="1:7" s="8" customFormat="1" x14ac:dyDescent="0.25">
      <c r="A16" s="74"/>
      <c r="B16" s="13"/>
      <c r="C16" s="12"/>
      <c r="D16" s="55"/>
      <c r="E16" s="56"/>
      <c r="F16" s="56"/>
      <c r="G16" s="56"/>
    </row>
    <row r="17" spans="1:7" s="8" customFormat="1" x14ac:dyDescent="0.25">
      <c r="A17" s="74"/>
      <c r="B17" s="9"/>
      <c r="C17" s="14"/>
      <c r="D17" s="55"/>
      <c r="E17" s="56"/>
      <c r="F17" s="56"/>
      <c r="G17" s="56"/>
    </row>
    <row r="18" spans="1:7" s="8" customFormat="1" x14ac:dyDescent="0.25">
      <c r="C18" s="16"/>
      <c r="D18" s="36"/>
    </row>
    <row r="19" spans="1:7" s="8" customFormat="1" x14ac:dyDescent="0.25">
      <c r="C19" s="16"/>
      <c r="D19" s="36"/>
    </row>
    <row r="20" spans="1:7" s="8" customFormat="1" x14ac:dyDescent="0.25">
      <c r="A20" s="7"/>
      <c r="B20" s="72"/>
      <c r="C20" s="73"/>
      <c r="D20" s="36"/>
    </row>
    <row r="21" spans="1:7" s="8" customFormat="1" x14ac:dyDescent="0.25">
      <c r="A21" s="7"/>
      <c r="B21" s="72"/>
      <c r="C21" s="73"/>
      <c r="D21" s="36"/>
    </row>
    <row r="22" spans="1:7" s="8" customFormat="1" ht="15.75" x14ac:dyDescent="0.25">
      <c r="A22" s="9"/>
      <c r="B22" s="10"/>
      <c r="C22" s="11"/>
      <c r="D22" s="36"/>
    </row>
    <row r="23" spans="1:7" s="8" customFormat="1" x14ac:dyDescent="0.25">
      <c r="A23" s="71"/>
      <c r="B23" s="7"/>
      <c r="C23" s="12"/>
      <c r="D23" s="36"/>
    </row>
    <row r="24" spans="1:7" s="8" customFormat="1" x14ac:dyDescent="0.25">
      <c r="A24" s="71"/>
      <c r="B24" s="7"/>
      <c r="C24" s="12"/>
      <c r="D24" s="36"/>
    </row>
    <row r="25" spans="1:7" s="8" customFormat="1" x14ac:dyDescent="0.25">
      <c r="A25" s="71"/>
      <c r="B25" s="13"/>
      <c r="C25" s="12"/>
      <c r="D25" s="36"/>
    </row>
    <row r="26" spans="1:7" s="8" customFormat="1" x14ac:dyDescent="0.25">
      <c r="A26" s="71"/>
      <c r="B26" s="9"/>
      <c r="C26" s="14"/>
      <c r="D26" s="36"/>
    </row>
    <row r="27" spans="1:7" s="8" customFormat="1" x14ac:dyDescent="0.25">
      <c r="C27" s="16"/>
      <c r="D27" s="36"/>
    </row>
    <row r="28" spans="1:7" s="8" customFormat="1" x14ac:dyDescent="0.25">
      <c r="C28" s="16"/>
      <c r="D28" s="36"/>
    </row>
    <row r="29" spans="1:7" s="8" customFormat="1" x14ac:dyDescent="0.25">
      <c r="A29" s="7"/>
      <c r="B29" s="72"/>
      <c r="C29" s="73"/>
      <c r="D29" s="36"/>
    </row>
    <row r="30" spans="1:7" s="8" customFormat="1" x14ac:dyDescent="0.25">
      <c r="A30" s="7"/>
      <c r="B30" s="72"/>
      <c r="C30" s="73"/>
      <c r="D30" s="36"/>
    </row>
    <row r="31" spans="1:7" s="8" customFormat="1" ht="15.75" x14ac:dyDescent="0.25">
      <c r="A31" s="9"/>
      <c r="B31" s="10"/>
      <c r="C31" s="11"/>
      <c r="D31" s="36"/>
    </row>
    <row r="32" spans="1:7" s="8" customFormat="1" x14ac:dyDescent="0.25">
      <c r="A32" s="71"/>
      <c r="B32" s="7"/>
      <c r="C32" s="12"/>
      <c r="D32" s="36"/>
    </row>
    <row r="33" spans="1:4" s="8" customFormat="1" x14ac:dyDescent="0.25">
      <c r="A33" s="71"/>
      <c r="B33" s="7"/>
      <c r="C33" s="12"/>
      <c r="D33" s="36"/>
    </row>
    <row r="34" spans="1:4" s="8" customFormat="1" x14ac:dyDescent="0.25">
      <c r="A34" s="71"/>
      <c r="B34" s="13"/>
      <c r="C34" s="12"/>
      <c r="D34" s="36"/>
    </row>
    <row r="35" spans="1:4" s="8" customFormat="1" x14ac:dyDescent="0.25">
      <c r="A35" s="71"/>
      <c r="B35" s="9"/>
      <c r="C35" s="14"/>
      <c r="D35" s="36"/>
    </row>
    <row r="36" spans="1:4" s="8" customFormat="1" x14ac:dyDescent="0.25">
      <c r="C36" s="16"/>
      <c r="D36" s="36"/>
    </row>
    <row r="37" spans="1:4" s="8" customFormat="1" x14ac:dyDescent="0.25">
      <c r="C37" s="16"/>
      <c r="D37" s="36"/>
    </row>
    <row r="38" spans="1:4" s="8" customFormat="1" x14ac:dyDescent="0.25">
      <c r="A38" s="7"/>
      <c r="B38" s="72"/>
      <c r="C38" s="73"/>
      <c r="D38" s="36"/>
    </row>
    <row r="39" spans="1:4" s="8" customFormat="1" x14ac:dyDescent="0.25">
      <c r="A39" s="7"/>
      <c r="B39" s="72"/>
      <c r="C39" s="73"/>
      <c r="D39" s="36"/>
    </row>
    <row r="40" spans="1:4" s="8" customFormat="1" ht="15.75" x14ac:dyDescent="0.25">
      <c r="A40" s="9"/>
      <c r="B40" s="10"/>
      <c r="C40" s="11"/>
      <c r="D40" s="36"/>
    </row>
    <row r="41" spans="1:4" s="8" customFormat="1" x14ac:dyDescent="0.25">
      <c r="A41" s="71"/>
      <c r="B41" s="7"/>
      <c r="C41" s="12"/>
      <c r="D41" s="36"/>
    </row>
    <row r="42" spans="1:4" s="8" customFormat="1" x14ac:dyDescent="0.25">
      <c r="A42" s="71"/>
      <c r="B42" s="7"/>
      <c r="C42" s="12"/>
      <c r="D42" s="36"/>
    </row>
    <row r="43" spans="1:4" s="8" customFormat="1" x14ac:dyDescent="0.25">
      <c r="A43" s="71"/>
      <c r="B43" s="13"/>
      <c r="C43" s="12"/>
      <c r="D43" s="36"/>
    </row>
    <row r="44" spans="1:4" s="8" customFormat="1" x14ac:dyDescent="0.25">
      <c r="A44" s="71"/>
      <c r="B44" s="9"/>
      <c r="C44" s="14"/>
      <c r="D44" s="36"/>
    </row>
  </sheetData>
  <mergeCells count="14">
    <mergeCell ref="A14:A17"/>
    <mergeCell ref="B20:B21"/>
    <mergeCell ref="C20:C21"/>
    <mergeCell ref="B4:C5"/>
    <mergeCell ref="A6:B7"/>
    <mergeCell ref="C6:C7"/>
    <mergeCell ref="A10:A13"/>
    <mergeCell ref="A41:A44"/>
    <mergeCell ref="A23:A26"/>
    <mergeCell ref="B29:B30"/>
    <mergeCell ref="C29:C30"/>
    <mergeCell ref="A32:A35"/>
    <mergeCell ref="B38:B39"/>
    <mergeCell ref="C38:C39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5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7" name="Control 3">
          <controlPr defaultSize="0" r:id="rId5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2051" r:id="rId7" name="Control 3"/>
      </mc:Fallback>
    </mc:AlternateContent>
    <mc:AlternateContent xmlns:mc="http://schemas.openxmlformats.org/markup-compatibility/2006">
      <mc:Choice Requires="x14">
        <control shapeId="2052" r:id="rId8" name="Control 4">
          <controlPr defaultSize="0" r:id="rId5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2052" r:id="rId8" name="Control 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4:F115"/>
  <sheetViews>
    <sheetView topLeftCell="A66" zoomScaleNormal="100" workbookViewId="0">
      <selection activeCell="F72" sqref="F72"/>
    </sheetView>
  </sheetViews>
  <sheetFormatPr defaultRowHeight="15" x14ac:dyDescent="0.25"/>
  <cols>
    <col min="3" max="3" width="87.5703125" customWidth="1"/>
    <col min="4" max="4" width="19.7109375" style="2" customWidth="1"/>
    <col min="5" max="5" width="17" style="33" customWidth="1"/>
  </cols>
  <sheetData>
    <row r="4" spans="1:5" x14ac:dyDescent="0.25">
      <c r="C4" s="75" t="s">
        <v>5</v>
      </c>
      <c r="D4" s="75"/>
    </row>
    <row r="5" spans="1:5" x14ac:dyDescent="0.25">
      <c r="C5" s="75"/>
      <c r="D5" s="75"/>
    </row>
    <row r="6" spans="1:5" ht="18" customHeight="1" x14ac:dyDescent="0.25">
      <c r="B6" s="76" t="s">
        <v>0</v>
      </c>
      <c r="C6" s="76"/>
      <c r="D6" s="77" t="s">
        <v>2</v>
      </c>
    </row>
    <row r="7" spans="1:5" ht="31.5" customHeight="1" x14ac:dyDescent="0.25">
      <c r="B7" s="76"/>
      <c r="C7" s="76"/>
      <c r="D7" s="78"/>
    </row>
    <row r="8" spans="1:5" ht="90" customHeight="1" x14ac:dyDescent="0.25">
      <c r="A8" s="87" t="s">
        <v>9</v>
      </c>
      <c r="B8" s="28">
        <v>1</v>
      </c>
      <c r="C8" s="27" t="s">
        <v>8</v>
      </c>
      <c r="D8" s="22">
        <v>24</v>
      </c>
      <c r="E8" s="1" t="s">
        <v>4</v>
      </c>
    </row>
    <row r="9" spans="1:5" ht="23.25" customHeight="1" x14ac:dyDescent="0.25">
      <c r="A9" s="88"/>
      <c r="B9" s="81" t="s">
        <v>1</v>
      </c>
      <c r="C9" s="21" t="s">
        <v>18</v>
      </c>
      <c r="D9" s="20">
        <v>25000</v>
      </c>
      <c r="E9" s="34" t="s">
        <v>17</v>
      </c>
    </row>
    <row r="10" spans="1:5" ht="28.5" customHeight="1" x14ac:dyDescent="0.25">
      <c r="A10" s="88"/>
      <c r="B10" s="82"/>
      <c r="C10" s="21" t="s">
        <v>22</v>
      </c>
      <c r="D10" s="20">
        <v>15000</v>
      </c>
      <c r="E10" s="34" t="s">
        <v>17</v>
      </c>
    </row>
    <row r="11" spans="1:5" ht="26.25" customHeight="1" x14ac:dyDescent="0.25">
      <c r="A11" s="88"/>
      <c r="B11" s="82"/>
      <c r="C11" s="21" t="s">
        <v>23</v>
      </c>
      <c r="D11" s="20">
        <v>15000</v>
      </c>
      <c r="E11" s="34" t="s">
        <v>17</v>
      </c>
    </row>
    <row r="12" spans="1:5" ht="24.75" x14ac:dyDescent="0.25">
      <c r="A12" s="88"/>
      <c r="B12" s="82"/>
      <c r="C12" s="18" t="s">
        <v>31</v>
      </c>
      <c r="D12" s="20">
        <v>24000</v>
      </c>
      <c r="E12" s="34" t="s">
        <v>24</v>
      </c>
    </row>
    <row r="13" spans="1:5" ht="24.75" x14ac:dyDescent="0.25">
      <c r="A13" s="88"/>
      <c r="B13" s="82"/>
      <c r="C13" s="18" t="s">
        <v>32</v>
      </c>
      <c r="D13" s="20">
        <v>13700</v>
      </c>
      <c r="E13" s="34" t="s">
        <v>33</v>
      </c>
    </row>
    <row r="14" spans="1:5" ht="24.75" x14ac:dyDescent="0.25">
      <c r="A14" s="88"/>
      <c r="B14" s="82"/>
      <c r="C14" s="40" t="s">
        <v>47</v>
      </c>
      <c r="D14" s="41">
        <v>11495</v>
      </c>
      <c r="E14" s="42" t="s">
        <v>24</v>
      </c>
    </row>
    <row r="15" spans="1:5" x14ac:dyDescent="0.25">
      <c r="A15" s="88"/>
      <c r="B15" s="83"/>
      <c r="C15" s="23" t="s">
        <v>6</v>
      </c>
      <c r="D15" s="32">
        <f>MEDIAN(D9:D14)</f>
        <v>15000</v>
      </c>
    </row>
    <row r="16" spans="1:5" ht="15" customHeight="1" x14ac:dyDescent="0.25">
      <c r="A16" s="88"/>
      <c r="B16" s="4"/>
      <c r="C16" s="90" t="s">
        <v>0</v>
      </c>
      <c r="D16" s="77" t="s">
        <v>2</v>
      </c>
    </row>
    <row r="17" spans="1:5" x14ac:dyDescent="0.25">
      <c r="A17" s="88"/>
      <c r="B17" s="4"/>
      <c r="C17" s="91"/>
      <c r="D17" s="78"/>
    </row>
    <row r="18" spans="1:5" ht="100.5" customHeight="1" x14ac:dyDescent="0.25">
      <c r="A18" s="88"/>
      <c r="B18" s="28">
        <v>2</v>
      </c>
      <c r="C18" s="27" t="s">
        <v>13</v>
      </c>
      <c r="D18" s="22">
        <v>24</v>
      </c>
      <c r="E18" s="1" t="s">
        <v>4</v>
      </c>
    </row>
    <row r="19" spans="1:5" ht="30.75" customHeight="1" x14ac:dyDescent="0.25">
      <c r="A19" s="88"/>
      <c r="B19" s="81" t="s">
        <v>1</v>
      </c>
      <c r="C19" s="18" t="s">
        <v>25</v>
      </c>
      <c r="D19" s="20">
        <v>5980</v>
      </c>
      <c r="E19" s="34" t="s">
        <v>24</v>
      </c>
    </row>
    <row r="20" spans="1:5" ht="29.25" customHeight="1" x14ac:dyDescent="0.25">
      <c r="A20" s="88"/>
      <c r="B20" s="82"/>
      <c r="C20" s="18" t="s">
        <v>34</v>
      </c>
      <c r="D20" s="20">
        <v>4390</v>
      </c>
      <c r="E20" s="34" t="s">
        <v>24</v>
      </c>
    </row>
    <row r="21" spans="1:5" ht="33" customHeight="1" x14ac:dyDescent="0.25">
      <c r="A21" s="88"/>
      <c r="B21" s="82"/>
      <c r="C21" s="18" t="s">
        <v>35</v>
      </c>
      <c r="D21" s="20">
        <v>3750</v>
      </c>
      <c r="E21" s="34" t="s">
        <v>24</v>
      </c>
    </row>
    <row r="22" spans="1:5" ht="24.75" x14ac:dyDescent="0.25">
      <c r="A22" s="88"/>
      <c r="B22" s="82"/>
      <c r="C22" s="31" t="s">
        <v>49</v>
      </c>
      <c r="D22" s="39">
        <v>2790</v>
      </c>
      <c r="E22" s="34" t="s">
        <v>24</v>
      </c>
    </row>
    <row r="23" spans="1:5" ht="24.75" x14ac:dyDescent="0.25">
      <c r="A23" s="88"/>
      <c r="B23" s="82"/>
      <c r="C23" s="40" t="s">
        <v>54</v>
      </c>
      <c r="D23" s="43">
        <v>2299</v>
      </c>
      <c r="E23" s="42" t="s">
        <v>24</v>
      </c>
    </row>
    <row r="24" spans="1:5" x14ac:dyDescent="0.25">
      <c r="A24" s="88"/>
      <c r="B24" s="83"/>
      <c r="C24" s="3" t="s">
        <v>3</v>
      </c>
      <c r="D24" s="6">
        <f>MEDIAN(D19:D23)</f>
        <v>3750</v>
      </c>
    </row>
    <row r="25" spans="1:5" ht="15" customHeight="1" x14ac:dyDescent="0.25">
      <c r="A25" s="88"/>
      <c r="B25" s="4"/>
      <c r="C25" s="90" t="s">
        <v>0</v>
      </c>
      <c r="D25" s="77" t="s">
        <v>2</v>
      </c>
    </row>
    <row r="26" spans="1:5" x14ac:dyDescent="0.25">
      <c r="A26" s="88"/>
      <c r="B26" s="4"/>
      <c r="C26" s="91"/>
      <c r="D26" s="78"/>
    </row>
    <row r="27" spans="1:5" ht="98.25" customHeight="1" x14ac:dyDescent="0.25">
      <c r="A27" s="88"/>
      <c r="B27" s="29">
        <v>3</v>
      </c>
      <c r="C27" s="30" t="s">
        <v>15</v>
      </c>
      <c r="D27" s="22">
        <v>24</v>
      </c>
      <c r="E27" s="1" t="s">
        <v>4</v>
      </c>
    </row>
    <row r="28" spans="1:5" ht="27" customHeight="1" x14ac:dyDescent="0.25">
      <c r="A28" s="88"/>
      <c r="B28" s="81" t="s">
        <v>1</v>
      </c>
      <c r="C28" s="21" t="s">
        <v>19</v>
      </c>
      <c r="D28" s="19">
        <v>900</v>
      </c>
      <c r="E28" s="34" t="s">
        <v>17</v>
      </c>
    </row>
    <row r="29" spans="1:5" ht="28.5" customHeight="1" x14ac:dyDescent="0.25">
      <c r="A29" s="88"/>
      <c r="B29" s="82"/>
      <c r="C29" s="21" t="s">
        <v>20</v>
      </c>
      <c r="D29" s="19">
        <v>900</v>
      </c>
      <c r="E29" s="34" t="s">
        <v>17</v>
      </c>
    </row>
    <row r="30" spans="1:5" ht="24" x14ac:dyDescent="0.25">
      <c r="A30" s="88"/>
      <c r="B30" s="82"/>
      <c r="C30" s="21" t="s">
        <v>21</v>
      </c>
      <c r="D30" s="19">
        <v>973.7</v>
      </c>
      <c r="E30" s="34" t="s">
        <v>17</v>
      </c>
    </row>
    <row r="31" spans="1:5" ht="24.75" x14ac:dyDescent="0.25">
      <c r="A31" s="88"/>
      <c r="B31" s="82"/>
      <c r="C31" s="18" t="s">
        <v>27</v>
      </c>
      <c r="D31" s="19">
        <v>700</v>
      </c>
      <c r="E31" s="34" t="s">
        <v>24</v>
      </c>
    </row>
    <row r="32" spans="1:5" ht="24.75" x14ac:dyDescent="0.25">
      <c r="A32" s="88"/>
      <c r="B32" s="82"/>
      <c r="C32" s="18" t="s">
        <v>29</v>
      </c>
      <c r="D32" s="19">
        <v>820</v>
      </c>
      <c r="E32" s="34" t="s">
        <v>24</v>
      </c>
    </row>
    <row r="33" spans="1:5" ht="24.75" x14ac:dyDescent="0.25">
      <c r="A33" s="88"/>
      <c r="B33" s="82"/>
      <c r="C33" s="18" t="s">
        <v>30</v>
      </c>
      <c r="D33" s="19">
        <v>820</v>
      </c>
      <c r="E33" s="34" t="s">
        <v>24</v>
      </c>
    </row>
    <row r="34" spans="1:5" ht="24.75" x14ac:dyDescent="0.25">
      <c r="A34" s="88"/>
      <c r="B34" s="82"/>
      <c r="C34" s="18" t="s">
        <v>40</v>
      </c>
      <c r="D34" s="19">
        <v>810</v>
      </c>
      <c r="E34" s="34" t="s">
        <v>24</v>
      </c>
    </row>
    <row r="35" spans="1:5" ht="24.75" x14ac:dyDescent="0.25">
      <c r="A35" s="88"/>
      <c r="B35" s="82"/>
      <c r="C35" s="18" t="s">
        <v>41</v>
      </c>
      <c r="D35" s="19">
        <v>969</v>
      </c>
      <c r="E35" s="34" t="s">
        <v>24</v>
      </c>
    </row>
    <row r="36" spans="1:5" ht="24.75" x14ac:dyDescent="0.25">
      <c r="A36" s="88"/>
      <c r="B36" s="82"/>
      <c r="C36" s="31" t="s">
        <v>42</v>
      </c>
      <c r="D36" s="19">
        <v>550.00030000000004</v>
      </c>
      <c r="E36" s="34" t="s">
        <v>24</v>
      </c>
    </row>
    <row r="37" spans="1:5" ht="24.75" x14ac:dyDescent="0.25">
      <c r="A37" s="88"/>
      <c r="B37" s="82"/>
      <c r="C37" s="31" t="s">
        <v>39</v>
      </c>
      <c r="D37" s="19">
        <v>390</v>
      </c>
      <c r="E37" s="34" t="s">
        <v>17</v>
      </c>
    </row>
    <row r="38" spans="1:5" ht="24.75" x14ac:dyDescent="0.25">
      <c r="A38" s="88"/>
      <c r="B38" s="82"/>
      <c r="C38" s="31" t="s">
        <v>44</v>
      </c>
      <c r="D38" s="19">
        <v>385</v>
      </c>
      <c r="E38" s="34" t="s">
        <v>24</v>
      </c>
    </row>
    <row r="39" spans="1:5" ht="24.75" x14ac:dyDescent="0.25">
      <c r="A39" s="88"/>
      <c r="B39" s="82"/>
      <c r="C39" s="40" t="s">
        <v>48</v>
      </c>
      <c r="D39" s="41">
        <v>350</v>
      </c>
      <c r="E39" s="42" t="s">
        <v>24</v>
      </c>
    </row>
    <row r="40" spans="1:5" ht="24.75" x14ac:dyDescent="0.25">
      <c r="A40" s="88"/>
      <c r="B40" s="82"/>
      <c r="C40" s="31" t="s">
        <v>51</v>
      </c>
      <c r="D40" s="37">
        <v>350</v>
      </c>
      <c r="E40" s="34" t="s">
        <v>24</v>
      </c>
    </row>
    <row r="41" spans="1:5" x14ac:dyDescent="0.25">
      <c r="A41" s="89"/>
      <c r="B41" s="83"/>
      <c r="C41" s="5" t="s">
        <v>6</v>
      </c>
      <c r="D41" s="32">
        <f>MEDIAN(D28:D40)</f>
        <v>810</v>
      </c>
    </row>
    <row r="42" spans="1:5" ht="32.25" customHeight="1" x14ac:dyDescent="0.25">
      <c r="C42" s="24" t="s">
        <v>0</v>
      </c>
      <c r="D42" s="25" t="s">
        <v>7</v>
      </c>
      <c r="E42" s="35"/>
    </row>
    <row r="43" spans="1:5" s="8" customFormat="1" ht="74.25" customHeight="1" x14ac:dyDescent="0.25">
      <c r="A43" s="87" t="s">
        <v>10</v>
      </c>
      <c r="B43" s="28">
        <v>1</v>
      </c>
      <c r="C43" s="27" t="s">
        <v>12</v>
      </c>
      <c r="D43" s="22">
        <v>314</v>
      </c>
      <c r="E43" s="1" t="s">
        <v>4</v>
      </c>
    </row>
    <row r="44" spans="1:5" s="8" customFormat="1" ht="24" x14ac:dyDescent="0.25">
      <c r="A44" s="88"/>
      <c r="B44" s="81" t="s">
        <v>1</v>
      </c>
      <c r="C44" s="21" t="s">
        <v>16</v>
      </c>
      <c r="D44" s="20">
        <v>108</v>
      </c>
      <c r="E44" s="34" t="s">
        <v>17</v>
      </c>
    </row>
    <row r="45" spans="1:5" s="8" customFormat="1" ht="24.75" x14ac:dyDescent="0.25">
      <c r="A45" s="88"/>
      <c r="B45" s="82"/>
      <c r="C45" s="18" t="s">
        <v>26</v>
      </c>
      <c r="D45" s="20">
        <v>100</v>
      </c>
      <c r="E45" s="34" t="s">
        <v>24</v>
      </c>
    </row>
    <row r="46" spans="1:5" s="8" customFormat="1" ht="24.75" x14ac:dyDescent="0.25">
      <c r="A46" s="88"/>
      <c r="B46" s="82"/>
      <c r="C46" s="18" t="s">
        <v>28</v>
      </c>
      <c r="D46" s="20">
        <v>100</v>
      </c>
      <c r="E46" s="34" t="s">
        <v>24</v>
      </c>
    </row>
    <row r="47" spans="1:5" s="8" customFormat="1" ht="27" customHeight="1" x14ac:dyDescent="0.25">
      <c r="A47" s="88"/>
      <c r="B47" s="82"/>
      <c r="C47" s="18" t="s">
        <v>36</v>
      </c>
      <c r="D47" s="20">
        <v>100</v>
      </c>
      <c r="E47" s="34" t="s">
        <v>24</v>
      </c>
    </row>
    <row r="48" spans="1:5" s="8" customFormat="1" ht="24.75" x14ac:dyDescent="0.25">
      <c r="A48" s="88"/>
      <c r="B48" s="82"/>
      <c r="C48" s="18" t="s">
        <v>37</v>
      </c>
      <c r="D48" s="20">
        <v>100</v>
      </c>
      <c r="E48" s="34" t="s">
        <v>24</v>
      </c>
    </row>
    <row r="49" spans="1:6" s="8" customFormat="1" ht="24.75" x14ac:dyDescent="0.25">
      <c r="A49" s="88"/>
      <c r="B49" s="82"/>
      <c r="C49" s="18" t="s">
        <v>38</v>
      </c>
      <c r="D49" s="20">
        <v>100</v>
      </c>
      <c r="E49" s="34" t="s">
        <v>24</v>
      </c>
    </row>
    <row r="50" spans="1:6" s="8" customFormat="1" ht="24.75" x14ac:dyDescent="0.25">
      <c r="A50" s="88"/>
      <c r="B50" s="82"/>
      <c r="C50" s="18" t="s">
        <v>43</v>
      </c>
      <c r="D50" s="20">
        <v>57.1</v>
      </c>
      <c r="E50" s="34" t="s">
        <v>17</v>
      </c>
    </row>
    <row r="51" spans="1:6" s="8" customFormat="1" ht="29.25" customHeight="1" x14ac:dyDescent="0.25">
      <c r="A51" s="88"/>
      <c r="B51" s="82"/>
      <c r="C51" s="31" t="s">
        <v>45</v>
      </c>
      <c r="D51" s="26">
        <v>50</v>
      </c>
      <c r="E51" s="34" t="s">
        <v>24</v>
      </c>
    </row>
    <row r="52" spans="1:6" s="8" customFormat="1" ht="29.25" customHeight="1" x14ac:dyDescent="0.25">
      <c r="A52" s="88"/>
      <c r="B52" s="82"/>
      <c r="C52" s="31" t="s">
        <v>46</v>
      </c>
      <c r="D52" s="26">
        <v>60</v>
      </c>
      <c r="E52" s="34" t="s">
        <v>24</v>
      </c>
    </row>
    <row r="53" spans="1:6" s="8" customFormat="1" ht="29.25" customHeight="1" x14ac:dyDescent="0.25">
      <c r="A53" s="88"/>
      <c r="B53" s="82"/>
      <c r="C53" s="40" t="s">
        <v>50</v>
      </c>
      <c r="D53" s="44">
        <v>50</v>
      </c>
      <c r="E53" s="42" t="s">
        <v>24</v>
      </c>
      <c r="F53" s="8" t="s">
        <v>55</v>
      </c>
    </row>
    <row r="54" spans="1:6" s="8" customFormat="1" ht="29.25" customHeight="1" x14ac:dyDescent="0.25">
      <c r="A54" s="88"/>
      <c r="B54" s="82"/>
      <c r="C54" s="31" t="s">
        <v>52</v>
      </c>
      <c r="D54" s="26">
        <v>50</v>
      </c>
      <c r="E54" s="34" t="s">
        <v>24</v>
      </c>
    </row>
    <row r="55" spans="1:6" s="8" customFormat="1" ht="29.25" customHeight="1" x14ac:dyDescent="0.25">
      <c r="A55" s="88"/>
      <c r="B55" s="82"/>
      <c r="C55" s="18" t="s">
        <v>53</v>
      </c>
      <c r="D55" s="26">
        <v>126.89</v>
      </c>
      <c r="E55" s="34" t="s">
        <v>24</v>
      </c>
    </row>
    <row r="56" spans="1:6" s="8" customFormat="1" x14ac:dyDescent="0.25">
      <c r="A56" s="89"/>
      <c r="B56" s="83"/>
      <c r="C56" s="3" t="s">
        <v>6</v>
      </c>
      <c r="D56" s="6">
        <f>MEDIAN(D44:D55)</f>
        <v>100</v>
      </c>
      <c r="E56" s="33"/>
    </row>
    <row r="57" spans="1:6" s="8" customFormat="1" ht="33.75" customHeight="1" x14ac:dyDescent="0.25">
      <c r="A57" s="38"/>
      <c r="B57" s="15"/>
      <c r="C57" s="24" t="s">
        <v>0</v>
      </c>
      <c r="D57" s="25" t="s">
        <v>7</v>
      </c>
      <c r="E57" s="36"/>
    </row>
    <row r="58" spans="1:6" s="8" customFormat="1" ht="137.25" customHeight="1" x14ac:dyDescent="0.25">
      <c r="A58" s="87" t="s">
        <v>11</v>
      </c>
      <c r="B58" s="23">
        <v>1</v>
      </c>
      <c r="C58" s="17" t="s">
        <v>14</v>
      </c>
      <c r="D58" s="22">
        <v>24</v>
      </c>
      <c r="E58" s="1" t="s">
        <v>4</v>
      </c>
    </row>
    <row r="59" spans="1:6" s="8" customFormat="1" ht="24" x14ac:dyDescent="0.25">
      <c r="A59" s="88"/>
      <c r="B59" s="84" t="s">
        <v>1</v>
      </c>
      <c r="C59" s="21" t="s">
        <v>16</v>
      </c>
      <c r="D59" s="19">
        <v>108</v>
      </c>
      <c r="E59" s="34" t="s">
        <v>17</v>
      </c>
    </row>
    <row r="60" spans="1:6" s="8" customFormat="1" ht="24.75" customHeight="1" x14ac:dyDescent="0.25">
      <c r="A60" s="88"/>
      <c r="B60" s="85"/>
      <c r="C60" s="18" t="s">
        <v>26</v>
      </c>
      <c r="D60" s="19">
        <v>100</v>
      </c>
      <c r="E60" s="34" t="s">
        <v>24</v>
      </c>
    </row>
    <row r="61" spans="1:6" s="8" customFormat="1" ht="24.75" x14ac:dyDescent="0.25">
      <c r="A61" s="88"/>
      <c r="B61" s="85"/>
      <c r="C61" s="18" t="s">
        <v>28</v>
      </c>
      <c r="D61" s="19">
        <v>100</v>
      </c>
      <c r="E61" s="34" t="s">
        <v>24</v>
      </c>
    </row>
    <row r="62" spans="1:6" s="8" customFormat="1" ht="24.75" x14ac:dyDescent="0.25">
      <c r="A62" s="88"/>
      <c r="B62" s="85"/>
      <c r="C62" s="18" t="s">
        <v>36</v>
      </c>
      <c r="D62" s="20">
        <v>100</v>
      </c>
      <c r="E62" s="34" t="s">
        <v>24</v>
      </c>
    </row>
    <row r="63" spans="1:6" s="8" customFormat="1" ht="29.25" customHeight="1" x14ac:dyDescent="0.25">
      <c r="A63" s="88"/>
      <c r="B63" s="85"/>
      <c r="C63" s="18" t="s">
        <v>37</v>
      </c>
      <c r="D63" s="20">
        <v>100</v>
      </c>
      <c r="E63" s="34" t="s">
        <v>24</v>
      </c>
    </row>
    <row r="64" spans="1:6" s="8" customFormat="1" ht="24.75" x14ac:dyDescent="0.25">
      <c r="A64" s="88"/>
      <c r="B64" s="85"/>
      <c r="C64" s="18" t="s">
        <v>38</v>
      </c>
      <c r="D64" s="20">
        <v>100</v>
      </c>
      <c r="E64" s="34" t="s">
        <v>24</v>
      </c>
    </row>
    <row r="65" spans="1:6" s="8" customFormat="1" ht="24.75" x14ac:dyDescent="0.25">
      <c r="A65" s="88"/>
      <c r="B65" s="85"/>
      <c r="C65" s="18" t="s">
        <v>43</v>
      </c>
      <c r="D65" s="20">
        <v>57.1</v>
      </c>
      <c r="E65" s="34" t="s">
        <v>17</v>
      </c>
    </row>
    <row r="66" spans="1:6" s="8" customFormat="1" ht="24.75" x14ac:dyDescent="0.25">
      <c r="A66" s="88"/>
      <c r="B66" s="85"/>
      <c r="C66" s="31" t="s">
        <v>45</v>
      </c>
      <c r="D66" s="26">
        <v>50</v>
      </c>
      <c r="E66" s="34" t="s">
        <v>24</v>
      </c>
    </row>
    <row r="67" spans="1:6" s="8" customFormat="1" ht="24.75" x14ac:dyDescent="0.25">
      <c r="A67" s="88"/>
      <c r="B67" s="85"/>
      <c r="C67" s="18" t="s">
        <v>46</v>
      </c>
      <c r="D67" s="26">
        <v>60</v>
      </c>
      <c r="E67" s="34" t="s">
        <v>24</v>
      </c>
    </row>
    <row r="68" spans="1:6" s="8" customFormat="1" ht="24.75" x14ac:dyDescent="0.25">
      <c r="A68" s="88"/>
      <c r="B68" s="85"/>
      <c r="C68" s="45" t="s">
        <v>50</v>
      </c>
      <c r="D68" s="46">
        <v>50</v>
      </c>
      <c r="E68" s="42" t="s">
        <v>24</v>
      </c>
      <c r="F68" s="8">
        <v>54</v>
      </c>
    </row>
    <row r="69" spans="1:6" s="8" customFormat="1" ht="24.75" x14ac:dyDescent="0.25">
      <c r="A69" s="88"/>
      <c r="B69" s="85"/>
      <c r="C69" s="45" t="s">
        <v>52</v>
      </c>
      <c r="D69" s="47">
        <v>50</v>
      </c>
      <c r="E69" s="42" t="s">
        <v>24</v>
      </c>
      <c r="F69" s="8">
        <v>24</v>
      </c>
    </row>
    <row r="70" spans="1:6" s="8" customFormat="1" ht="24.75" x14ac:dyDescent="0.25">
      <c r="A70" s="88"/>
      <c r="B70" s="85"/>
      <c r="C70" s="18" t="s">
        <v>53</v>
      </c>
      <c r="D70" s="26">
        <v>126.89</v>
      </c>
      <c r="E70" s="34" t="s">
        <v>24</v>
      </c>
      <c r="F70" s="8" t="s">
        <v>56</v>
      </c>
    </row>
    <row r="71" spans="1:6" s="8" customFormat="1" x14ac:dyDescent="0.25">
      <c r="A71" s="89"/>
      <c r="B71" s="86"/>
      <c r="C71" s="5" t="s">
        <v>6</v>
      </c>
      <c r="D71" s="6">
        <f>MEDIAN(D59:D70)</f>
        <v>100</v>
      </c>
      <c r="E71" s="33"/>
    </row>
    <row r="72" spans="1:6" s="8" customFormat="1" x14ac:dyDescent="0.25">
      <c r="D72" s="16"/>
      <c r="E72" s="36"/>
    </row>
    <row r="73" spans="1:6" s="8" customFormat="1" x14ac:dyDescent="0.25">
      <c r="B73" s="7"/>
      <c r="C73" s="72"/>
      <c r="D73" s="73"/>
      <c r="E73" s="36"/>
    </row>
    <row r="74" spans="1:6" s="8" customFormat="1" x14ac:dyDescent="0.25">
      <c r="B74" s="7"/>
      <c r="C74" s="72"/>
      <c r="D74" s="73"/>
      <c r="E74" s="36"/>
    </row>
    <row r="75" spans="1:6" s="8" customFormat="1" ht="15.75" x14ac:dyDescent="0.25">
      <c r="B75" s="9"/>
      <c r="C75" s="10"/>
      <c r="D75" s="11"/>
      <c r="E75" s="36"/>
    </row>
    <row r="76" spans="1:6" s="8" customFormat="1" x14ac:dyDescent="0.25">
      <c r="B76" s="71"/>
      <c r="C76" s="7"/>
      <c r="D76" s="12"/>
      <c r="E76" s="36"/>
    </row>
    <row r="77" spans="1:6" s="8" customFormat="1" x14ac:dyDescent="0.25">
      <c r="B77" s="71"/>
      <c r="C77" s="7"/>
      <c r="D77" s="12"/>
      <c r="E77" s="36"/>
    </row>
    <row r="78" spans="1:6" s="8" customFormat="1" x14ac:dyDescent="0.25">
      <c r="B78" s="71"/>
      <c r="C78" s="13"/>
      <c r="D78" s="12"/>
      <c r="E78" s="36"/>
    </row>
    <row r="79" spans="1:6" s="8" customFormat="1" x14ac:dyDescent="0.25">
      <c r="B79" s="71"/>
      <c r="C79" s="9"/>
      <c r="D79" s="14"/>
      <c r="E79" s="36"/>
    </row>
    <row r="80" spans="1:6" s="8" customFormat="1" x14ac:dyDescent="0.25">
      <c r="D80" s="16"/>
      <c r="E80" s="36"/>
    </row>
    <row r="81" spans="2:5" s="8" customFormat="1" x14ac:dyDescent="0.25">
      <c r="D81" s="16"/>
      <c r="E81" s="36"/>
    </row>
    <row r="82" spans="2:5" s="8" customFormat="1" x14ac:dyDescent="0.25">
      <c r="B82" s="7"/>
      <c r="C82" s="72"/>
      <c r="D82" s="73"/>
      <c r="E82" s="36"/>
    </row>
    <row r="83" spans="2:5" s="8" customFormat="1" x14ac:dyDescent="0.25">
      <c r="B83" s="7"/>
      <c r="C83" s="72"/>
      <c r="D83" s="73"/>
      <c r="E83" s="36"/>
    </row>
    <row r="84" spans="2:5" s="8" customFormat="1" ht="15.75" x14ac:dyDescent="0.25">
      <c r="B84" s="9"/>
      <c r="C84" s="10"/>
      <c r="D84" s="11"/>
      <c r="E84" s="36"/>
    </row>
    <row r="85" spans="2:5" s="8" customFormat="1" x14ac:dyDescent="0.25">
      <c r="B85" s="71"/>
      <c r="C85" s="7"/>
      <c r="D85" s="12"/>
      <c r="E85" s="36"/>
    </row>
    <row r="86" spans="2:5" s="8" customFormat="1" x14ac:dyDescent="0.25">
      <c r="B86" s="71"/>
      <c r="C86" s="7"/>
      <c r="D86" s="12"/>
      <c r="E86" s="36"/>
    </row>
    <row r="87" spans="2:5" s="8" customFormat="1" x14ac:dyDescent="0.25">
      <c r="B87" s="71"/>
      <c r="C87" s="13"/>
      <c r="D87" s="12"/>
      <c r="E87" s="36"/>
    </row>
    <row r="88" spans="2:5" s="8" customFormat="1" x14ac:dyDescent="0.25">
      <c r="B88" s="71"/>
      <c r="C88" s="9"/>
      <c r="D88" s="14"/>
      <c r="E88" s="36"/>
    </row>
    <row r="89" spans="2:5" s="8" customFormat="1" x14ac:dyDescent="0.25">
      <c r="D89" s="16"/>
      <c r="E89" s="36"/>
    </row>
    <row r="90" spans="2:5" s="8" customFormat="1" x14ac:dyDescent="0.25">
      <c r="D90" s="16"/>
      <c r="E90" s="36"/>
    </row>
    <row r="91" spans="2:5" s="8" customFormat="1" x14ac:dyDescent="0.25">
      <c r="B91" s="7"/>
      <c r="C91" s="72"/>
      <c r="D91" s="73"/>
      <c r="E91" s="36"/>
    </row>
    <row r="92" spans="2:5" s="8" customFormat="1" x14ac:dyDescent="0.25">
      <c r="B92" s="7"/>
      <c r="C92" s="72"/>
      <c r="D92" s="73"/>
      <c r="E92" s="36"/>
    </row>
    <row r="93" spans="2:5" s="8" customFormat="1" ht="15.75" x14ac:dyDescent="0.25">
      <c r="B93" s="9"/>
      <c r="C93" s="10"/>
      <c r="D93" s="11"/>
      <c r="E93" s="36"/>
    </row>
    <row r="94" spans="2:5" s="8" customFormat="1" x14ac:dyDescent="0.25">
      <c r="B94" s="71"/>
      <c r="C94" s="7"/>
      <c r="D94" s="12"/>
      <c r="E94" s="36"/>
    </row>
    <row r="95" spans="2:5" s="8" customFormat="1" x14ac:dyDescent="0.25">
      <c r="B95" s="71"/>
      <c r="C95" s="7"/>
      <c r="D95" s="12"/>
      <c r="E95" s="36"/>
    </row>
    <row r="96" spans="2:5" s="8" customFormat="1" x14ac:dyDescent="0.25">
      <c r="B96" s="71"/>
      <c r="C96" s="13"/>
      <c r="D96" s="12"/>
      <c r="E96" s="36"/>
    </row>
    <row r="97" spans="2:5" s="8" customFormat="1" x14ac:dyDescent="0.25">
      <c r="B97" s="71"/>
      <c r="C97" s="9"/>
      <c r="D97" s="14"/>
      <c r="E97" s="36"/>
    </row>
    <row r="98" spans="2:5" s="8" customFormat="1" x14ac:dyDescent="0.25">
      <c r="D98" s="16"/>
      <c r="E98" s="36"/>
    </row>
    <row r="99" spans="2:5" s="8" customFormat="1" x14ac:dyDescent="0.25">
      <c r="D99" s="16"/>
      <c r="E99" s="36"/>
    </row>
    <row r="100" spans="2:5" s="8" customFormat="1" x14ac:dyDescent="0.25">
      <c r="B100" s="7"/>
      <c r="C100" s="72"/>
      <c r="D100" s="73"/>
      <c r="E100" s="36"/>
    </row>
    <row r="101" spans="2:5" s="8" customFormat="1" x14ac:dyDescent="0.25">
      <c r="B101" s="7"/>
      <c r="C101" s="72"/>
      <c r="D101" s="73"/>
      <c r="E101" s="36"/>
    </row>
    <row r="102" spans="2:5" s="8" customFormat="1" ht="15.75" x14ac:dyDescent="0.25">
      <c r="B102" s="9"/>
      <c r="C102" s="10"/>
      <c r="D102" s="11"/>
      <c r="E102" s="36"/>
    </row>
    <row r="103" spans="2:5" s="8" customFormat="1" x14ac:dyDescent="0.25">
      <c r="B103" s="71"/>
      <c r="C103" s="7"/>
      <c r="D103" s="12"/>
      <c r="E103" s="36"/>
    </row>
    <row r="104" spans="2:5" s="8" customFormat="1" x14ac:dyDescent="0.25">
      <c r="B104" s="71"/>
      <c r="C104" s="7"/>
      <c r="D104" s="12"/>
      <c r="E104" s="36"/>
    </row>
    <row r="105" spans="2:5" s="8" customFormat="1" x14ac:dyDescent="0.25">
      <c r="B105" s="71"/>
      <c r="C105" s="13"/>
      <c r="D105" s="12"/>
      <c r="E105" s="36"/>
    </row>
    <row r="106" spans="2:5" s="8" customFormat="1" x14ac:dyDescent="0.25">
      <c r="B106" s="71"/>
      <c r="C106" s="9"/>
      <c r="D106" s="14"/>
      <c r="E106" s="36"/>
    </row>
    <row r="107" spans="2:5" s="8" customFormat="1" x14ac:dyDescent="0.25">
      <c r="D107" s="16"/>
      <c r="E107" s="36"/>
    </row>
    <row r="108" spans="2:5" s="8" customFormat="1" x14ac:dyDescent="0.25">
      <c r="D108" s="16"/>
      <c r="E108" s="36"/>
    </row>
    <row r="109" spans="2:5" s="8" customFormat="1" x14ac:dyDescent="0.25">
      <c r="B109" s="7"/>
      <c r="C109" s="72"/>
      <c r="D109" s="73"/>
      <c r="E109" s="36"/>
    </row>
    <row r="110" spans="2:5" s="8" customFormat="1" x14ac:dyDescent="0.25">
      <c r="B110" s="7"/>
      <c r="C110" s="72"/>
      <c r="D110" s="73"/>
      <c r="E110" s="36"/>
    </row>
    <row r="111" spans="2:5" s="8" customFormat="1" ht="15.75" x14ac:dyDescent="0.25">
      <c r="B111" s="9"/>
      <c r="C111" s="10"/>
      <c r="D111" s="11"/>
      <c r="E111" s="36"/>
    </row>
    <row r="112" spans="2:5" s="8" customFormat="1" x14ac:dyDescent="0.25">
      <c r="B112" s="71"/>
      <c r="C112" s="7"/>
      <c r="D112" s="12"/>
      <c r="E112" s="36"/>
    </row>
    <row r="113" spans="2:5" s="8" customFormat="1" x14ac:dyDescent="0.25">
      <c r="B113" s="71"/>
      <c r="C113" s="7"/>
      <c r="D113" s="12"/>
      <c r="E113" s="36"/>
    </row>
    <row r="114" spans="2:5" s="8" customFormat="1" x14ac:dyDescent="0.25">
      <c r="B114" s="71"/>
      <c r="C114" s="13"/>
      <c r="D114" s="12"/>
      <c r="E114" s="36"/>
    </row>
    <row r="115" spans="2:5" s="8" customFormat="1" x14ac:dyDescent="0.25">
      <c r="B115" s="71"/>
      <c r="C115" s="9"/>
      <c r="D115" s="14"/>
      <c r="E115" s="36"/>
    </row>
  </sheetData>
  <mergeCells count="30">
    <mergeCell ref="B112:B115"/>
    <mergeCell ref="C73:C74"/>
    <mergeCell ref="D73:D74"/>
    <mergeCell ref="B76:B79"/>
    <mergeCell ref="C82:C83"/>
    <mergeCell ref="D82:D83"/>
    <mergeCell ref="B85:B88"/>
    <mergeCell ref="C91:C92"/>
    <mergeCell ref="D91:D92"/>
    <mergeCell ref="B94:B97"/>
    <mergeCell ref="C100:C101"/>
    <mergeCell ref="D100:D101"/>
    <mergeCell ref="B103:B106"/>
    <mergeCell ref="C109:C110"/>
    <mergeCell ref="D109:D110"/>
    <mergeCell ref="B6:C7"/>
    <mergeCell ref="C4:D5"/>
    <mergeCell ref="C25:C26"/>
    <mergeCell ref="D25:D26"/>
    <mergeCell ref="C16:C17"/>
    <mergeCell ref="D16:D17"/>
    <mergeCell ref="D6:D7"/>
    <mergeCell ref="B9:B15"/>
    <mergeCell ref="B19:B24"/>
    <mergeCell ref="B28:B41"/>
    <mergeCell ref="B44:B56"/>
    <mergeCell ref="B59:B71"/>
    <mergeCell ref="A8:A41"/>
    <mergeCell ref="A58:A71"/>
    <mergeCell ref="A43:A56"/>
  </mergeCells>
  <pageMargins left="0.511811024" right="0.511811024" top="0.78740157499999996" bottom="0.78740157499999996" header="0.31496062000000002" footer="0.31496062000000002"/>
  <pageSetup paperSize="9" scale="60" fitToHeight="0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8" r:id="rId4" name="Control 4">
          <controlPr defaultSize="0" r:id="rId5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1028" r:id="rId4" name="Control 4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5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6" r:id="rId7" name="Control 2">
          <controlPr defaultSize="0" r:id="rId5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1026" r:id="rId7" name="Control 2"/>
      </mc:Fallback>
    </mc:AlternateContent>
    <mc:AlternateContent xmlns:mc="http://schemas.openxmlformats.org/markup-compatibility/2006">
      <mc:Choice Requires="x14">
        <control shapeId="1025" r:id="rId8" name="Control 1">
          <controlPr defaultSize="0" r:id="rId5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914400</xdr:colOff>
                <xdr:row>6</xdr:row>
                <xdr:rowOff>0</xdr:rowOff>
              </to>
            </anchor>
          </controlPr>
        </control>
      </mc:Choice>
      <mc:Fallback>
        <control shapeId="1025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FINAL</vt:lpstr>
      <vt:lpstr>Plan1</vt:lpstr>
      <vt:lpstr>Plan2</vt:lpstr>
      <vt:lpstr>Plan3</vt:lpstr>
      <vt:lpstr>Plan1!Area_de_impressao</vt:lpstr>
      <vt:lpstr>'PLANILHA FINAL'!Area_de_impressao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2018-03-13T18:38:09Z</cp:lastPrinted>
  <dcterms:created xsi:type="dcterms:W3CDTF">2016-03-11T16:18:36Z</dcterms:created>
  <dcterms:modified xsi:type="dcterms:W3CDTF">2018-09-17T16:41:42Z</dcterms:modified>
</cp:coreProperties>
</file>