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 l="1"/>
  <c r="H28" i="1"/>
  <c r="H27" i="1"/>
  <c r="H26" i="1"/>
  <c r="H18" i="1" l="1"/>
  <c r="H19" i="1"/>
  <c r="H20" i="1"/>
  <c r="H21" i="1"/>
  <c r="H22" i="1"/>
  <c r="H23" i="1"/>
  <c r="H24" i="1"/>
  <c r="H25" i="1"/>
  <c r="H17" i="1"/>
  <c r="H16" i="1"/>
</calcChain>
</file>

<file path=xl/sharedStrings.xml><?xml version="1.0" encoding="utf-8"?>
<sst xmlns="http://schemas.openxmlformats.org/spreadsheetml/2006/main" count="109" uniqueCount="83">
  <si>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</si>
  <si>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</si>
  <si>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</si>
  <si>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</si>
  <si>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</si>
  <si>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</si>
  <si>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</si>
  <si>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</si>
  <si>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</si>
  <si>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</si>
  <si>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</si>
  <si>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</si>
  <si>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</si>
  <si>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</si>
  <si>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</si>
  <si>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</si>
  <si>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</si>
  <si>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</si>
  <si>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</si>
  <si>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</si>
  <si>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</si>
  <si>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</si>
  <si>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</si>
  <si>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</si>
  <si>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</si>
  <si>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</si>
  <si>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</si>
  <si>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</si>
  <si>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</si>
  <si>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</si>
  <si>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FORMA DE PAGAMENTO:MEDIANTE NOTA DE EMPENHO.NÃO É PERMITIDO PAGAMENTO ANTECIPADO</t>
  </si>
  <si>
    <t>3.ENDEREÇO DE ENTREGA: CGA,RUA LUIS PALMIER,762-BARRETO-NITERÓI- RIO DE JANEIRO-RJ</t>
  </si>
  <si>
    <t>PROCESSO: E-08/007/100417/2018</t>
  </si>
  <si>
    <t xml:space="preserve">MEDICAMENTO USO HUMANO,GRUPO FARMACOLOGICO: VITAMINAS E SUBSTANCIAS MINERAIS, PRINCIPIO ATIVO: ACIDO ASCORBICO ( VITAMINA C ), FORMA FARMACEUTICA: SOLUCAO INJETAVEL, CONCENTRACAO / DOSAGEM: 100mg/ml, UNIDADE: mg/ml, VOLUME: 5 ML, APRESENTACAO: AMPOLA, ACESSORIO: NAO APLICAVEL </t>
  </si>
  <si>
    <t xml:space="preserve">Código do Item: 6443.001.0083 (ID - 73440) 
</t>
  </si>
  <si>
    <t xml:space="preserve">MEDICAMENTO USO HUMANO,GRUPO FARMACOLOGICO: VITAMINAS E SUBSTANCIAS MINERAIS, PRINCIPIO ATIVO: ACIDO ASCORBICO (VITAMINA C), FORMA FARMACEUTICA: COMPRIMIDO, CONCENTRACAO / DOSAGEM: 500, UNIDADE: MG, VOLUME: NAO APLICAVEL, APRESENTACAO: NAO APLICAVEL, ACESSORIO: NAO APLICAVEL </t>
  </si>
  <si>
    <t>Código do Item: 6447.001.0005 (ID - 17087)</t>
  </si>
  <si>
    <t xml:space="preserve">MEDICAMENTO USO HUMANO,GRUPO FARMACOLOGICO: EXPECTORANTES, FLUIDIFICANTES E DESCONGESTIONANTES NASAIS, PRINCIPIO ATIVO: AMBROXOL CLORIDRATO, FORMA FARMACEUTICA: XAROPE, CONCENTRACAO / DOSAGEM: 30MG/5ML, UNIDADE: MG/ML, VOLUME: 120ML, APRESENTACAO: FRASCO, ACESSORIO: N/A 
</t>
  </si>
  <si>
    <t>Código do Item: 6438.001.0013 (ID - 58286)</t>
  </si>
  <si>
    <t xml:space="preserve">MEDICAMENTO USO HUMANO,GRUPO FARMACOLOGICO: ANTIBACTERIANOS, PRINCIPIO ATIVO: AZITROMICINA, FORMA FARMACEUTICA: PO LIOFILO INJETAVEL, CONCENTRACAO / DOSAGEM: 500, UNIDADE: MG, VOLUME: NAO APLICAVEL, APRESENTACAO: FRASCO-AMPOLA, ACESSORIO: NAO APLICAVEL </t>
  </si>
  <si>
    <t xml:space="preserve">Código do Item: 6413.001.0008 (ID - 17206) 
</t>
  </si>
  <si>
    <t xml:space="preserve">MEDICAMENTO USO HUMANO,GRUPO FARMACOLOGICO: ANTIFUNGICOS, PRINCIPIO ATIVO: CLOTRIMAZOL, FORMA FARMACEUTICA: CREME, CONCENTRACAO / DOSAGEM: 1, UNIDADE: %, VOLUME: 20G, APRESENTACAO: BISNAGA, ACESSORIO: N/A </t>
  </si>
  <si>
    <t xml:space="preserve">Código do Item: 6488.001.0032 (ID - 58243) 
</t>
  </si>
  <si>
    <t xml:space="preserve">MEDICAMENTO USO HUMANO,GRUPO FARMACOLOGICO: UMECTANTES, PRINCIPIO ATIVO: HIPROMELOSE+DEXTRANO 70, FORMA FARMACEUTICA: SOLUCAO OFTALMICA, CONCENTRACAO / DOSAGEM: 0,3 + 0,1, UNIDADE: %, VOLUME: N/D, APRESENTACAO: FRASCO, ACESSORIO: N/A 
</t>
  </si>
  <si>
    <t>Código do Item: 6452.001.0007 (ID - 58262)</t>
  </si>
  <si>
    <t>MEDICAMENTO USO HUMANO,GRUPO FARMACOLOGICO: ANTIEMETICOS E PROCINETICOS, PRINCIPIO ATIVO: N-BUTIL BROMETO ESCOPOLAMINA, FORMA FARMACEUTICA: COMPRIMIDO, CONCENTRACAO / DOSAGEM: 10, UNIDADE: MG, VOLUME: N/A, APRESENTACAO: N/A, ACESSORIO: N/A</t>
  </si>
  <si>
    <t>Código do Item: 6470.001.0019 (ID - 58180)</t>
  </si>
  <si>
    <t xml:space="preserve">MEDICAMENTO USO HUMANO,GRUPO FARMACOLOGICO: DIURETICOS, PRINCIPIO ATIVO: ESPIRONOLACTONA, FORMA FARMACEUTICA: COMPRIMIDO, CONCENTRACAO / DOSAGEM: 100, UNIDADE: MG, VOLUME: NAO APLICAVEL, APRESENTACAO: NAO APLICAVEL, ACESSORIO: NAO APLICAVEL </t>
  </si>
  <si>
    <t xml:space="preserve">Código do Item: 6433.001.0006 (ID - 17663) 
</t>
  </si>
  <si>
    <t xml:space="preserve">MEDICAMENTO USO HUMANO,GRUPO FARMACOLOGICO: ANTIHIPERTENSIVOS, PRINCIPIO ATIVO: CLORIDRATO DE HIDRALAZINA, FORMA FARMACEUTICA: DRAGEA, CONCENTRACAO / DOSAGEM: 50, UNIDADE: MG, VOLUME: NAO APLICAVEL, APRESENTACAO: NAO APLICAVEL, ACESSORIO: NAO APLICAVEL </t>
  </si>
  <si>
    <t>Código do Item: 6463.001.0034 (ID - 17802)</t>
  </si>
  <si>
    <t xml:space="preserve">MEDICAMENTO USO HUMANO,GRUPO FARMACOLOGICO: VASODILATADORES E ESCLEROSANTES, PRINCIPIO ATIVO: DINITRATO DE ISOSSORBIDA, FORMA FARMACEUTICA: COMPRIMIDO, CONCENTRACAO / DOSAGEM: 10, UNIDADE: MG, VOLUME: NAO APLICAVEL, APRESENTACAO: NAO APLICAVEL, ACESSORIO: NAO APLICAVEL </t>
  </si>
  <si>
    <t xml:space="preserve">Código do Item: 6461.001.0008 (ID - 17892) 
</t>
  </si>
  <si>
    <t xml:space="preserve">MEDICAMENTO USO HUMANO,GRUPO FARMACOLOGICO: ANTIFUNGICOS, PRINCIPIO ATIVO: ITRACONAZOL, FORMA FARMACEUTICA: CAPSULA, CONCENTRACAO / DOSAGEM: 100, UNIDADE: MG, VOLUME: NAO APLICAVEL, APRESENTACAO: NAO APLICAVEL, ACESSORIO: NAO APLICAVEL </t>
  </si>
  <si>
    <t>Código do Item: 6414.001.0010 (ID - 17896)</t>
  </si>
  <si>
    <t xml:space="preserve">MEDICAMENTO USO HUMANO,GRUPO FARMACOLOGICO: ANTIPARKINSONIANOS, PRINCIPIO ATIVO: LEVODOPA+CARBIDOPA, FORMA FARMACEUTICA: COMPRIMIDO, CONCENTRACAO / DOSAGEM: 250+25, UNIDADE: MG+MG, VOLUME: NAO APLICAVEL, APRESENTACAO: NAO APLICAVEL, ACESSORIO: NAO APLICAVEL </t>
  </si>
  <si>
    <t xml:space="preserve">Código do Item: 6478.001.0010 (ID - 17916) </t>
  </si>
  <si>
    <t xml:space="preserve">MEDICAMENTO USO HUMANO,GRUPO FARMACOLOGICO: ANTIALERGICOS, PRINCIPIO ATIVO: LORATADINA MICRONIZADA, FORMA FARMACEUTICA: COMPRIMIDO, CONCENTRACAO / DOSAGEM: 10, UNIDADE: MG, VOLUME: NAO APLICAVEL, APRESENTACAO: NAO APLICAVEL, ACESSORIO: NAO APLICAVEL </t>
  </si>
  <si>
    <t xml:space="preserve">Código do Item: 6468.001.0020 (ID - 17950) 
</t>
  </si>
  <si>
    <t xml:space="preserve">MEDICAMENTO USO HUMANO,GRUPO FARMACOLOGICO: ANTIEMETICOS E PROCINETICOS, PRINCIPIO ATIVO: CLORIDRATO DE METOCLOPRAMIDA, FORMA FARMACEUTICA: SOLUCAO ORAL, CONCENTRACAO / DOSAGEM: 4, UNIDADE: MG/ML, VOLUME: 10ML, APRESENTACAO: FRASCO CONTA GOTAS, ACESSORIO: NAO APLICAVEL 
</t>
  </si>
  <si>
    <t>Código do Item: 6428.001.0015 (ID - 18009</t>
  </si>
  <si>
    <t xml:space="preserve">MEDICAMENTO USO HUMANO,GRUPO FARMACOLOGICO: ANTIEMETICOS E PROCINETICOS, PRINCIPIO ATIVO: CLORIDRATO DE METOCLOPRAMIDA, FORMA FARMACEUTICA: SOLUCAO INJETAVEL, CONCENTRACAO / DOSAGEM: 5, UNIDADE: MG/ML, VOLUME: 2ML, APRESENTACAO: AMPOLA, ACESSORIO: NAO APLICAVEL </t>
  </si>
  <si>
    <t>Código do Item: 6428.001.0014 (ID - 18008)</t>
  </si>
  <si>
    <t xml:space="preserve"> MEDICAMENTO USO HUMANO,GRUPO FARMACOLOGICO: ANTIEMETICOS E PROCINETICOS, PRINCIPIO ATIVO: CLORIDRATO DE METOCLOPRAMIDA, FORMA FARMACEUTICA: COMPRIMIDO, CONCENTRACAO / DOSAGEM: 10, UNIDADE: MG, VOLUME: NAO APLICAVEL, APRESENTACAO: NAO APLICAVEL, ACESSORIO: NAO APLICAVEL </t>
  </si>
  <si>
    <t>Código do Item: 6428.001.0013 (ID - 18007)</t>
  </si>
  <si>
    <t xml:space="preserve">MEDICAMENTO USO HUMANO,GRUPO FARMACOLOGICO: ANTIANGINOSOS, PRINCIPIO ATIVO: NIFEDIPINA, FORMA FARMACEUTICA: COMPRIMIDO LIBERACAO CONTROLADA, CONCENTRACAO / DOSAGEM: 20 MG 
</t>
  </si>
  <si>
    <t>Código do Item: 6463.001.0077 (ID - 58179)</t>
  </si>
  <si>
    <t xml:space="preserve">MEDICAMENTO USO HUMANO,GRUPO FARMACOLOGICO: ANTIBACTERIANOS, PRINCIPIO ATIVO: NORFLOXACINO, FORMA FARMACEUTICA: COMPRIMIDO, CONCENTRACAO / DOSAGEM: 400, UNIDADE: MG, VOLUME: NAO APLICAVEL, APRESENTACAO: NAO APLICAVEL, ACESSORIO: NAO APLICAVEL 
</t>
  </si>
  <si>
    <t>Código do Item: 6417.001.0014 (ID - 18097)</t>
  </si>
  <si>
    <t xml:space="preserve"> MEDICAMENTO USO HUMANO,GRUPO FARMACOLOGICO: SHAMPOOS E SABONETES MEDICAMENTOSOS, PRINCIPIO ATIVO: PERMETRINA, FORMA FARMACEUTICA: SOLUCAO TOPICA, CONCENTRACAO / DOSAGEM: 10, UNIDADE: MG/ML, VOLUME: 60ML, APRESENTACAO: FRASCO, ACESSORIO: NAO APLICAVEL 
</t>
  </si>
  <si>
    <t xml:space="preserve">Código do Item: 6488.001.0010 (ID - 18170) </t>
  </si>
  <si>
    <t xml:space="preserve">MEDICAMENTO USO HUMANO,GRUPO FARMACOLOGICO: ANTIHIPERTENSIVOS, PRINCIPIO ATIVO: CLORIDRATO DE PROPANOLOL, FORMA FARMACEUTICA: COMPRIMIDO, CONCENTRACAO / DOSAGEM: 40, UNIDADE: MG, VOLUME: NAO APLICAVEL, APRESENTACAO: NAO APLICAVEL, ACESSORIO: NAO APLICAVEL 
</t>
  </si>
  <si>
    <t xml:space="preserve">Código do Item: 6463.001.0020 (ID - 18237) </t>
  </si>
  <si>
    <t xml:space="preserve"> MEDICAMENTO USO HUMANO,GRUPO FARMACOLOGICO: EXPANSORES PLASMATICOS E SUBSTITUTOS DO PLASMA, PRINCIPIO ATIVO: SULFATO DE MAGNESIO, FORMA FARMACEUTICA: SOLUCAO INJETAVEL, CONCENTRACAO / DOSAGEM: 50, UNIDADE: %, VOLUME: 10ML, APRESENTACAO: AMPOLA, ACESSORIO: NAO APLICAVEL </t>
  </si>
  <si>
    <t xml:space="preserve">Código do Item: 6443.001.0065 (ID - 58145) </t>
  </si>
  <si>
    <t>MEDICAMENTO USO HUMANO,GRUPO FARMACOLOGICO: VITAMINAS E SUBSTANCIAS MINERAIS, PRINCIPIO ATIVO: VITAMINAS DO COMPLEXO B COMPOSICAO MININA: VITAMINA B2(RIBOFLAVINA); VITAMINA B3(NICOTINAMIDA); VITAMINA B6(PIRIDOXINA), FORMA FARMACEUTICA: COMPRIMIDO, CONCENTRACAO / DOSAGEM: N/A, UNIDADE: N/A, VOLUME: N/A, APRESENTACAO: N/A, ACESSORIO: N/A</t>
  </si>
  <si>
    <t>Código do Item: 6447.001.0147 (ID - 85733)</t>
  </si>
  <si>
    <t xml:space="preserve"> MEDICAMENTO USO HUMANO,GRUPO FARMACOLOGICO: VITAMINAS E SUBSTANCIAS MINERAIS, PRINCIPIO ATIVO: VITAMINAS DO COMPLEXO B, FORMA FARMACEUTICA: SOLUCAO INJETAVEL, CONCENTRACAO / DOSAGEM: N/A, UNIDADE: N/A, VOLUME: 2ML, APRESENTACAO: AMPOLA, ACESSORIO: N/A 
</t>
  </si>
  <si>
    <t>Código do Item: 6447.001.0081 (ID - 57882)</t>
  </si>
  <si>
    <t xml:space="preserve">MEDICAMENTO USO HUMANO,GRUPO FARMACOLOGICO: TROMBOLITICOS, PRINCIPIO ATIVO: MONOETANOLAMINA OLEATO, FORMA FARMACEUTICA: SOLUCAO INJETAVEL, CONCENTRACAO / DOSAGEM: 50, UNIDADE: MG/ML, VOLUME: N/D, APRESENTACAO: AMPOLA, ACESSORIO: N/A </t>
  </si>
  <si>
    <t xml:space="preserve">Código do Item: 6466.001.0042 (ID - 85566) </t>
  </si>
  <si>
    <t xml:space="preserve">MEDICAMENTO USO HUMANO,GRUPO FARMACOLOGICO: ANTIBACTERIANOS, PRINCIPIO ATIVO: CLORIDRATO DE CLINDAMICINA, FORMA FARMACEUTICA: CAPSULA, CONCENTRACAO / DOSAGEM: 600, UNIDADE: MG, VOLUME: N/A, APRESENTACAO: CAPSULA, ACESSORIO: N/A, FORMA FORNECIMENTO: UNIDADE 
</t>
  </si>
  <si>
    <t xml:space="preserve">Código do Item: 6413.001.0207 (ID - 154546)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</si>
</sst>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685800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50"/>
  <sheetViews>
    <sheetView tabSelected="1" workbookViewId="0">
      <selection activeCell="B41" sqref="B41:H41"/>
    </sheetView>
  </sheetViews>
  <sheetFormatPr defaultColWidth="14.42578125" defaultRowHeight="15.75" customHeight="1" x14ac:dyDescent="0.2"/>
  <cols>
    <col min="1" max="1" width="5.28515625" style="2" customWidth="1"/>
    <col min="2" max="2" width="15.140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9" customWidth="1"/>
    <col min="8" max="8" width="13.5703125" style="3" customWidth="1"/>
    <col min="9" max="16384" width="14.42578125" style="2"/>
  </cols>
  <sheetData>
    <row r="1" spans="1:14" ht="9" customHeight="1" x14ac:dyDescent="0.2">
      <c r="B1" s="37"/>
      <c r="C1" s="37"/>
      <c r="D1" s="37"/>
      <c r="E1" s="45" t="s">
        <v>32</v>
      </c>
      <c r="F1" s="45"/>
      <c r="G1" s="45"/>
      <c r="H1" s="46"/>
    </row>
    <row r="2" spans="1:14" ht="12.75" customHeight="1" x14ac:dyDescent="0.2">
      <c r="B2" s="37"/>
      <c r="C2" s="37"/>
      <c r="D2" s="37"/>
      <c r="E2" s="37"/>
      <c r="F2" s="37"/>
      <c r="G2" s="37"/>
      <c r="H2" s="47"/>
    </row>
    <row r="3" spans="1:14" ht="12.75" customHeight="1" x14ac:dyDescent="0.2">
      <c r="B3" s="37"/>
      <c r="C3" s="37"/>
      <c r="D3" s="37"/>
      <c r="E3" s="37"/>
      <c r="F3" s="37"/>
      <c r="G3" s="37"/>
      <c r="H3" s="47"/>
    </row>
    <row r="4" spans="1:14" ht="12.75" customHeight="1" x14ac:dyDescent="0.2">
      <c r="B4" s="37"/>
      <c r="C4" s="37"/>
      <c r="D4" s="37"/>
      <c r="E4" s="37"/>
      <c r="F4" s="37"/>
      <c r="G4" s="37"/>
      <c r="H4" s="47"/>
    </row>
    <row r="5" spans="1:14" x14ac:dyDescent="0.2">
      <c r="B5" s="38"/>
      <c r="C5" s="38"/>
      <c r="D5" s="38"/>
      <c r="E5" s="38"/>
      <c r="F5" s="38"/>
      <c r="G5" s="38"/>
      <c r="H5" s="48"/>
    </row>
    <row r="6" spans="1:14" ht="15.75" customHeight="1" x14ac:dyDescent="0.2">
      <c r="A6" s="43" t="s">
        <v>21</v>
      </c>
      <c r="B6" s="43"/>
      <c r="C6" s="12" t="s">
        <v>18</v>
      </c>
      <c r="D6" s="12"/>
      <c r="E6" s="12"/>
      <c r="F6" s="13" t="s">
        <v>0</v>
      </c>
      <c r="G6" s="14"/>
      <c r="H6" s="15" t="s">
        <v>15</v>
      </c>
    </row>
    <row r="7" spans="1:14" x14ac:dyDescent="0.2">
      <c r="A7" s="4" t="s">
        <v>1</v>
      </c>
      <c r="B7" s="4"/>
      <c r="C7" s="4"/>
      <c r="D7" s="4"/>
      <c r="E7" s="4"/>
      <c r="F7" s="4"/>
      <c r="G7" s="4"/>
      <c r="H7" s="4"/>
      <c r="J7" s="27"/>
      <c r="K7" s="27"/>
      <c r="L7" s="27"/>
      <c r="M7" s="27"/>
      <c r="N7" s="28"/>
    </row>
    <row r="8" spans="1:14" ht="16.5" customHeight="1" x14ac:dyDescent="0.2">
      <c r="A8" s="4" t="s">
        <v>0</v>
      </c>
      <c r="B8" s="4"/>
      <c r="C8" s="16"/>
      <c r="D8" s="16"/>
      <c r="E8" s="16"/>
      <c r="F8" s="16"/>
      <c r="G8" s="40" t="s">
        <v>2</v>
      </c>
      <c r="H8" s="40"/>
      <c r="J8" s="29"/>
      <c r="K8" s="29"/>
      <c r="L8" s="29"/>
      <c r="M8" s="29"/>
      <c r="N8" s="30"/>
    </row>
    <row r="9" spans="1:14" ht="17.25" customHeight="1" x14ac:dyDescent="0.2">
      <c r="A9" s="43" t="s">
        <v>3</v>
      </c>
      <c r="B9" s="43"/>
      <c r="C9" s="4"/>
      <c r="D9" s="4"/>
      <c r="E9" s="4"/>
      <c r="F9" s="4"/>
      <c r="G9" s="40" t="s">
        <v>4</v>
      </c>
      <c r="H9" s="40"/>
      <c r="J9" s="29"/>
      <c r="K9" s="29"/>
      <c r="L9" s="29"/>
      <c r="M9" s="29"/>
      <c r="N9" s="30"/>
    </row>
    <row r="10" spans="1:14" ht="12.75" customHeight="1" x14ac:dyDescent="0.2">
      <c r="A10" s="43" t="s">
        <v>5</v>
      </c>
      <c r="B10" s="43"/>
      <c r="C10" s="42"/>
      <c r="D10" s="42"/>
      <c r="E10" s="42"/>
      <c r="F10" s="42"/>
      <c r="G10" s="40" t="s">
        <v>6</v>
      </c>
      <c r="H10" s="40"/>
      <c r="J10" s="29"/>
      <c r="K10" s="29"/>
      <c r="L10" s="29"/>
      <c r="M10" s="29"/>
      <c r="N10" s="30"/>
    </row>
    <row r="11" spans="1:14" ht="15" customHeight="1" x14ac:dyDescent="0.2">
      <c r="A11" s="4" t="s">
        <v>7</v>
      </c>
      <c r="B11" s="4"/>
      <c r="C11" s="4"/>
      <c r="D11" s="4"/>
      <c r="E11" s="4"/>
      <c r="F11" s="4"/>
      <c r="G11" s="40" t="s">
        <v>8</v>
      </c>
      <c r="H11" s="40"/>
      <c r="J11" s="29"/>
      <c r="K11" s="29"/>
      <c r="L11" s="29"/>
      <c r="M11" s="29"/>
      <c r="N11" s="30"/>
    </row>
    <row r="12" spans="1:14" x14ac:dyDescent="0.2">
      <c r="A12" s="44" t="s">
        <v>23</v>
      </c>
      <c r="B12" s="44"/>
      <c r="C12" s="17"/>
      <c r="D12" s="17"/>
      <c r="E12" s="17"/>
      <c r="F12" s="17"/>
      <c r="G12" s="41" t="s">
        <v>24</v>
      </c>
      <c r="H12" s="41"/>
    </row>
    <row r="13" spans="1:14" ht="10.5" customHeight="1" x14ac:dyDescent="0.2">
      <c r="A13" s="39" t="s">
        <v>9</v>
      </c>
      <c r="B13" s="39"/>
      <c r="C13" s="39"/>
      <c r="D13" s="39"/>
      <c r="E13" s="39"/>
      <c r="F13" s="39"/>
      <c r="G13" s="39"/>
      <c r="H13" s="39"/>
    </row>
    <row r="14" spans="1:14" x14ac:dyDescent="0.2">
      <c r="A14" s="39"/>
      <c r="B14" s="39"/>
      <c r="C14" s="39"/>
      <c r="D14" s="39"/>
      <c r="E14" s="39"/>
      <c r="F14" s="39"/>
      <c r="G14" s="39"/>
      <c r="H14" s="39"/>
    </row>
    <row r="15" spans="1:14" s="1" customFormat="1" x14ac:dyDescent="0.2">
      <c r="A15" s="8" t="s">
        <v>22</v>
      </c>
      <c r="B15" s="5" t="s">
        <v>16</v>
      </c>
      <c r="C15" s="5" t="s">
        <v>17</v>
      </c>
      <c r="D15" s="5" t="s">
        <v>20</v>
      </c>
      <c r="E15" s="5" t="s">
        <v>10</v>
      </c>
      <c r="F15" s="5" t="s">
        <v>19</v>
      </c>
      <c r="G15" s="10" t="s">
        <v>11</v>
      </c>
      <c r="H15" s="6" t="s">
        <v>12</v>
      </c>
    </row>
    <row r="16" spans="1:14" s="1" customFormat="1" ht="141.75" x14ac:dyDescent="0.2">
      <c r="A16" s="8">
        <v>1</v>
      </c>
      <c r="B16" s="11" t="s">
        <v>34</v>
      </c>
      <c r="C16" s="7" t="s">
        <v>33</v>
      </c>
      <c r="D16" s="7"/>
      <c r="E16" s="4" t="s">
        <v>10</v>
      </c>
      <c r="F16" s="5">
        <v>3120</v>
      </c>
      <c r="G16" s="10"/>
      <c r="H16" s="6">
        <f>(F16*G16)</f>
        <v>0</v>
      </c>
    </row>
    <row r="17" spans="1:8" s="1" customFormat="1" ht="157.5" x14ac:dyDescent="0.2">
      <c r="A17" s="8">
        <v>2</v>
      </c>
      <c r="B17" s="11" t="s">
        <v>36</v>
      </c>
      <c r="C17" s="23" t="s">
        <v>35</v>
      </c>
      <c r="D17" s="7"/>
      <c r="E17" s="4" t="s">
        <v>10</v>
      </c>
      <c r="F17" s="5">
        <v>18000</v>
      </c>
      <c r="G17" s="10"/>
      <c r="H17" s="6">
        <f>(F17*G17)</f>
        <v>0</v>
      </c>
    </row>
    <row r="18" spans="1:8" s="1" customFormat="1" ht="173.25" x14ac:dyDescent="0.2">
      <c r="A18" s="8">
        <v>3</v>
      </c>
      <c r="B18" s="11" t="s">
        <v>38</v>
      </c>
      <c r="C18" s="7" t="s">
        <v>37</v>
      </c>
      <c r="D18" s="7"/>
      <c r="E18" s="4" t="s">
        <v>10</v>
      </c>
      <c r="F18" s="5">
        <v>480</v>
      </c>
      <c r="G18" s="10"/>
      <c r="H18" s="6">
        <f t="shared" ref="H18:H29" si="0">(F18*G18)</f>
        <v>0</v>
      </c>
    </row>
    <row r="19" spans="1:8" s="1" customFormat="1" ht="141.75" x14ac:dyDescent="0.2">
      <c r="A19" s="8">
        <v>4</v>
      </c>
      <c r="B19" s="11" t="s">
        <v>40</v>
      </c>
      <c r="C19" s="7" t="s">
        <v>39</v>
      </c>
      <c r="D19" s="7"/>
      <c r="E19" s="4" t="s">
        <v>10</v>
      </c>
      <c r="F19" s="5">
        <v>8760</v>
      </c>
      <c r="G19" s="10"/>
      <c r="H19" s="6">
        <f t="shared" si="0"/>
        <v>0</v>
      </c>
    </row>
    <row r="20" spans="1:8" s="1" customFormat="1" ht="126" x14ac:dyDescent="0.2">
      <c r="A20" s="8">
        <v>5</v>
      </c>
      <c r="B20" s="11" t="s">
        <v>42</v>
      </c>
      <c r="C20" s="7" t="s">
        <v>41</v>
      </c>
      <c r="D20" s="7"/>
      <c r="E20" s="4" t="s">
        <v>10</v>
      </c>
      <c r="F20" s="5">
        <v>204</v>
      </c>
      <c r="G20" s="10"/>
      <c r="H20" s="6">
        <f t="shared" si="0"/>
        <v>0</v>
      </c>
    </row>
    <row r="21" spans="1:8" s="1" customFormat="1" ht="157.5" x14ac:dyDescent="0.2">
      <c r="A21" s="8">
        <v>6</v>
      </c>
      <c r="B21" s="11" t="s">
        <v>44</v>
      </c>
      <c r="C21" s="7" t="s">
        <v>43</v>
      </c>
      <c r="D21" s="7"/>
      <c r="E21" s="4" t="s">
        <v>10</v>
      </c>
      <c r="F21" s="5">
        <v>252</v>
      </c>
      <c r="G21" s="10"/>
      <c r="H21" s="6">
        <f t="shared" si="0"/>
        <v>0</v>
      </c>
    </row>
    <row r="22" spans="1:8" s="1" customFormat="1" ht="126" x14ac:dyDescent="0.2">
      <c r="A22" s="8">
        <v>7</v>
      </c>
      <c r="B22" s="11" t="s">
        <v>46</v>
      </c>
      <c r="C22" s="7" t="s">
        <v>45</v>
      </c>
      <c r="D22" s="7"/>
      <c r="E22" s="4" t="s">
        <v>10</v>
      </c>
      <c r="F22" s="5">
        <v>1920</v>
      </c>
      <c r="G22" s="10"/>
      <c r="H22" s="6">
        <f t="shared" si="0"/>
        <v>0</v>
      </c>
    </row>
    <row r="23" spans="1:8" s="1" customFormat="1" ht="126" x14ac:dyDescent="0.2">
      <c r="A23" s="8">
        <v>8</v>
      </c>
      <c r="B23" s="11" t="s">
        <v>48</v>
      </c>
      <c r="C23" s="7" t="s">
        <v>47</v>
      </c>
      <c r="D23" s="7"/>
      <c r="E23" s="4" t="s">
        <v>10</v>
      </c>
      <c r="F23" s="5">
        <v>96000</v>
      </c>
      <c r="G23" s="10"/>
      <c r="H23" s="6">
        <f t="shared" si="0"/>
        <v>0</v>
      </c>
    </row>
    <row r="24" spans="1:8" s="1" customFormat="1" ht="126" x14ac:dyDescent="0.2">
      <c r="A24" s="8">
        <v>9</v>
      </c>
      <c r="B24" s="11" t="s">
        <v>50</v>
      </c>
      <c r="C24" s="7" t="s">
        <v>49</v>
      </c>
      <c r="D24" s="7"/>
      <c r="E24" s="4" t="s">
        <v>10</v>
      </c>
      <c r="F24" s="5">
        <v>5760</v>
      </c>
      <c r="G24" s="10"/>
      <c r="H24" s="6">
        <f t="shared" si="0"/>
        <v>0</v>
      </c>
    </row>
    <row r="25" spans="1:8" s="1" customFormat="1" ht="61.5" customHeight="1" x14ac:dyDescent="0.2">
      <c r="A25" s="8">
        <v>10</v>
      </c>
      <c r="B25" s="49" t="s">
        <v>52</v>
      </c>
      <c r="C25" s="7" t="s">
        <v>51</v>
      </c>
      <c r="D25" s="7"/>
      <c r="E25" s="4" t="s">
        <v>10</v>
      </c>
      <c r="F25" s="5">
        <v>7200</v>
      </c>
      <c r="G25" s="10"/>
      <c r="H25" s="6">
        <f t="shared" si="0"/>
        <v>0</v>
      </c>
    </row>
    <row r="26" spans="1:8" s="1" customFormat="1" ht="126" x14ac:dyDescent="0.2">
      <c r="A26" s="8">
        <v>11</v>
      </c>
      <c r="B26" s="26" t="s">
        <v>54</v>
      </c>
      <c r="C26" s="7" t="s">
        <v>53</v>
      </c>
      <c r="D26" s="7"/>
      <c r="E26" s="4" t="s">
        <v>10</v>
      </c>
      <c r="F26" s="5">
        <v>3600</v>
      </c>
      <c r="G26" s="10"/>
      <c r="H26" s="6">
        <f t="shared" si="0"/>
        <v>0</v>
      </c>
    </row>
    <row r="27" spans="1:8" s="1" customFormat="1" ht="141.75" x14ac:dyDescent="0.2">
      <c r="A27" s="8">
        <v>12</v>
      </c>
      <c r="B27" s="11" t="s">
        <v>56</v>
      </c>
      <c r="C27" s="7" t="s">
        <v>55</v>
      </c>
      <c r="D27" s="7"/>
      <c r="E27" s="4" t="s">
        <v>10</v>
      </c>
      <c r="F27" s="5">
        <v>960</v>
      </c>
      <c r="G27" s="10"/>
      <c r="H27" s="6">
        <f t="shared" si="0"/>
        <v>0</v>
      </c>
    </row>
    <row r="28" spans="1:8" s="1" customFormat="1" ht="126" x14ac:dyDescent="0.2">
      <c r="A28" s="8">
        <v>13</v>
      </c>
      <c r="B28" s="11" t="s">
        <v>58</v>
      </c>
      <c r="C28" s="7" t="s">
        <v>57</v>
      </c>
      <c r="D28" s="7"/>
      <c r="E28" s="4" t="s">
        <v>10</v>
      </c>
      <c r="F28" s="5">
        <v>10920</v>
      </c>
      <c r="G28" s="10"/>
      <c r="H28" s="6">
        <f t="shared" si="0"/>
        <v>0</v>
      </c>
    </row>
    <row r="29" spans="1:8" s="1" customFormat="1" ht="157.5" x14ac:dyDescent="0.2">
      <c r="A29" s="8">
        <v>14</v>
      </c>
      <c r="B29" s="11" t="s">
        <v>60</v>
      </c>
      <c r="C29" s="7" t="s">
        <v>59</v>
      </c>
      <c r="D29" s="7"/>
      <c r="E29" s="4" t="s">
        <v>10</v>
      </c>
      <c r="F29" s="5">
        <v>2904</v>
      </c>
      <c r="G29" s="10"/>
      <c r="H29" s="6">
        <f t="shared" si="0"/>
        <v>0</v>
      </c>
    </row>
    <row r="30" spans="1:8" ht="141.75" customHeight="1" x14ac:dyDescent="0.2">
      <c r="A30" s="8">
        <v>15</v>
      </c>
      <c r="B30" s="11" t="s">
        <v>62</v>
      </c>
      <c r="C30" s="7" t="s">
        <v>61</v>
      </c>
      <c r="D30" s="7"/>
      <c r="E30" s="24" t="s">
        <v>10</v>
      </c>
      <c r="F30" s="5">
        <v>44700</v>
      </c>
      <c r="G30" s="10"/>
      <c r="H30" s="6">
        <f>(F30*G30)</f>
        <v>0</v>
      </c>
    </row>
    <row r="31" spans="1:8" ht="155.25" customHeight="1" x14ac:dyDescent="0.2">
      <c r="A31" s="8">
        <v>16</v>
      </c>
      <c r="B31" s="11" t="s">
        <v>64</v>
      </c>
      <c r="C31" s="23" t="s">
        <v>63</v>
      </c>
      <c r="D31" s="7"/>
      <c r="E31" s="24" t="s">
        <v>10</v>
      </c>
      <c r="F31" s="5">
        <v>2520</v>
      </c>
      <c r="G31" s="10"/>
      <c r="H31" s="6">
        <f>(F31*G31)</f>
        <v>0</v>
      </c>
    </row>
    <row r="32" spans="1:8" ht="108.75" customHeight="1" x14ac:dyDescent="0.2">
      <c r="A32" s="8">
        <v>17</v>
      </c>
      <c r="B32" s="11" t="s">
        <v>66</v>
      </c>
      <c r="C32" s="7" t="s">
        <v>65</v>
      </c>
      <c r="D32" s="7"/>
      <c r="E32" s="24" t="s">
        <v>10</v>
      </c>
      <c r="F32" s="5">
        <v>6120</v>
      </c>
      <c r="G32" s="10"/>
      <c r="H32" s="6">
        <f t="shared" ref="H32:H40" si="1">(F32*G32)</f>
        <v>0</v>
      </c>
    </row>
    <row r="33" spans="1:8" ht="143.25" customHeight="1" x14ac:dyDescent="0.2">
      <c r="A33" s="8">
        <v>18</v>
      </c>
      <c r="B33" s="11" t="s">
        <v>68</v>
      </c>
      <c r="C33" s="7" t="s">
        <v>67</v>
      </c>
      <c r="D33" s="7"/>
      <c r="E33" s="24" t="s">
        <v>10</v>
      </c>
      <c r="F33" s="5">
        <v>2736</v>
      </c>
      <c r="G33" s="10"/>
      <c r="H33" s="6">
        <f t="shared" si="1"/>
        <v>0</v>
      </c>
    </row>
    <row r="34" spans="1:8" ht="162" customHeight="1" x14ac:dyDescent="0.2">
      <c r="A34" s="8">
        <v>19</v>
      </c>
      <c r="B34" s="11" t="s">
        <v>70</v>
      </c>
      <c r="C34" s="7" t="s">
        <v>69</v>
      </c>
      <c r="D34" s="7"/>
      <c r="E34" s="24" t="s">
        <v>10</v>
      </c>
      <c r="F34" s="5">
        <v>480</v>
      </c>
      <c r="G34" s="10"/>
      <c r="H34" s="6">
        <f t="shared" si="1"/>
        <v>0</v>
      </c>
    </row>
    <row r="35" spans="1:8" ht="138.75" customHeight="1" x14ac:dyDescent="0.2">
      <c r="A35" s="8">
        <v>20</v>
      </c>
      <c r="B35" s="11" t="s">
        <v>72</v>
      </c>
      <c r="C35" s="7" t="s">
        <v>71</v>
      </c>
      <c r="D35" s="7"/>
      <c r="E35" s="24" t="s">
        <v>10</v>
      </c>
      <c r="F35" s="5">
        <v>9120</v>
      </c>
      <c r="G35" s="10"/>
      <c r="H35" s="6">
        <f t="shared" si="1"/>
        <v>0</v>
      </c>
    </row>
    <row r="36" spans="1:8" ht="143.25" customHeight="1" x14ac:dyDescent="0.2">
      <c r="A36" s="8">
        <v>21</v>
      </c>
      <c r="B36" s="11" t="s">
        <v>74</v>
      </c>
      <c r="C36" s="7" t="s">
        <v>73</v>
      </c>
      <c r="D36" s="7"/>
      <c r="E36" s="24" t="s">
        <v>10</v>
      </c>
      <c r="F36" s="5">
        <v>1800</v>
      </c>
      <c r="G36" s="10"/>
      <c r="H36" s="6">
        <f t="shared" si="1"/>
        <v>0</v>
      </c>
    </row>
    <row r="37" spans="1:8" ht="192.75" customHeight="1" x14ac:dyDescent="0.2">
      <c r="A37" s="8">
        <v>22</v>
      </c>
      <c r="B37" s="11" t="s">
        <v>76</v>
      </c>
      <c r="C37" s="7" t="s">
        <v>75</v>
      </c>
      <c r="D37" s="7"/>
      <c r="E37" s="24" t="s">
        <v>10</v>
      </c>
      <c r="F37" s="5">
        <v>33360</v>
      </c>
      <c r="G37" s="10"/>
      <c r="H37" s="6">
        <f t="shared" si="1"/>
        <v>0</v>
      </c>
    </row>
    <row r="38" spans="1:8" ht="140.25" customHeight="1" x14ac:dyDescent="0.2">
      <c r="A38" s="8">
        <v>23</v>
      </c>
      <c r="B38" s="11" t="s">
        <v>78</v>
      </c>
      <c r="C38" s="7" t="s">
        <v>77</v>
      </c>
      <c r="D38" s="7"/>
      <c r="E38" s="24" t="s">
        <v>10</v>
      </c>
      <c r="F38" s="5">
        <v>3240</v>
      </c>
      <c r="G38" s="10"/>
      <c r="H38" s="6">
        <f t="shared" si="1"/>
        <v>0</v>
      </c>
    </row>
    <row r="39" spans="1:8" ht="135" customHeight="1" x14ac:dyDescent="0.2">
      <c r="A39" s="8">
        <v>24</v>
      </c>
      <c r="B39" s="49" t="s">
        <v>80</v>
      </c>
      <c r="C39" s="7" t="s">
        <v>79</v>
      </c>
      <c r="D39" s="7"/>
      <c r="E39" s="24" t="s">
        <v>10</v>
      </c>
      <c r="F39" s="5">
        <v>600</v>
      </c>
      <c r="G39" s="10"/>
      <c r="H39" s="6">
        <f t="shared" si="1"/>
        <v>0</v>
      </c>
    </row>
    <row r="40" spans="1:8" ht="141" customHeight="1" x14ac:dyDescent="0.2">
      <c r="A40" s="8">
        <v>25</v>
      </c>
      <c r="B40" s="26" t="s">
        <v>82</v>
      </c>
      <c r="C40" s="7" t="s">
        <v>81</v>
      </c>
      <c r="D40" s="7"/>
      <c r="E40" s="24" t="s">
        <v>10</v>
      </c>
      <c r="F40" s="5">
        <v>8160</v>
      </c>
      <c r="G40" s="10"/>
      <c r="H40" s="6">
        <f t="shared" si="1"/>
        <v>0</v>
      </c>
    </row>
    <row r="41" spans="1:8" ht="15.75" customHeight="1" x14ac:dyDescent="0.2">
      <c r="A41" s="8"/>
      <c r="B41" s="36" t="s">
        <v>27</v>
      </c>
      <c r="C41" s="36"/>
      <c r="D41" s="36"/>
      <c r="E41" s="36"/>
      <c r="F41" s="36"/>
      <c r="G41" s="36"/>
      <c r="H41" s="36"/>
    </row>
    <row r="42" spans="1:8" ht="15.75" customHeight="1" x14ac:dyDescent="0.2">
      <c r="A42" s="18"/>
      <c r="B42" s="12" t="s">
        <v>13</v>
      </c>
      <c r="C42" s="24"/>
      <c r="D42" s="24"/>
      <c r="E42" s="24"/>
      <c r="F42" s="24"/>
      <c r="G42" s="19"/>
      <c r="H42" s="20"/>
    </row>
    <row r="43" spans="1:8" ht="15.75" customHeight="1" x14ac:dyDescent="0.2">
      <c r="A43" s="25"/>
      <c r="B43" s="12" t="s">
        <v>14</v>
      </c>
      <c r="C43" s="24"/>
      <c r="D43" s="24"/>
      <c r="E43" s="24"/>
      <c r="F43" s="24"/>
      <c r="G43" s="19"/>
      <c r="H43" s="20"/>
    </row>
    <row r="44" spans="1:8" ht="15.75" customHeight="1" x14ac:dyDescent="0.2">
      <c r="A44" s="25"/>
      <c r="B44" s="21" t="s">
        <v>25</v>
      </c>
      <c r="C44" s="25"/>
      <c r="D44" s="25"/>
      <c r="E44" s="25"/>
      <c r="F44" s="25"/>
      <c r="G44" s="14"/>
      <c r="H44" s="22"/>
    </row>
    <row r="45" spans="1:8" ht="15.75" customHeight="1" x14ac:dyDescent="0.2">
      <c r="A45" s="25"/>
      <c r="B45" s="25"/>
      <c r="C45" s="25"/>
      <c r="D45" s="25"/>
      <c r="E45" s="25"/>
      <c r="F45" s="25"/>
      <c r="G45" s="14"/>
      <c r="H45" s="22"/>
    </row>
    <row r="46" spans="1:8" ht="15.75" customHeight="1" x14ac:dyDescent="0.2">
      <c r="A46" s="25"/>
      <c r="B46" s="36" t="s">
        <v>26</v>
      </c>
      <c r="C46" s="36"/>
      <c r="D46" s="36"/>
      <c r="E46" s="36"/>
      <c r="F46" s="36"/>
      <c r="G46" s="36"/>
      <c r="H46" s="36"/>
    </row>
    <row r="47" spans="1:8" ht="15.75" customHeight="1" x14ac:dyDescent="0.2">
      <c r="A47" s="18"/>
      <c r="B47" s="31" t="s">
        <v>28</v>
      </c>
      <c r="C47" s="31"/>
      <c r="D47" s="31"/>
      <c r="E47" s="31"/>
      <c r="F47" s="31"/>
      <c r="G47" s="31"/>
      <c r="H47" s="31"/>
    </row>
    <row r="48" spans="1:8" ht="15.75" customHeight="1" x14ac:dyDescent="0.2">
      <c r="A48" s="25"/>
      <c r="B48" s="31" t="s">
        <v>29</v>
      </c>
      <c r="C48" s="31"/>
      <c r="D48" s="31"/>
      <c r="E48" s="31"/>
      <c r="F48" s="31"/>
      <c r="G48" s="31"/>
      <c r="H48" s="31"/>
    </row>
    <row r="49" spans="1:8" ht="15.75" customHeight="1" x14ac:dyDescent="0.2">
      <c r="A49" s="25"/>
      <c r="B49" s="32" t="s">
        <v>31</v>
      </c>
      <c r="C49" s="33"/>
      <c r="D49" s="33"/>
      <c r="E49" s="33"/>
      <c r="F49" s="33"/>
      <c r="G49" s="33"/>
      <c r="H49" s="34"/>
    </row>
    <row r="50" spans="1:8" ht="15.75" customHeight="1" x14ac:dyDescent="0.2">
      <c r="A50" s="25"/>
      <c r="B50" s="35" t="s">
        <v>30</v>
      </c>
      <c r="C50" s="35"/>
      <c r="D50" s="35"/>
      <c r="E50" s="35"/>
      <c r="F50" s="35"/>
      <c r="G50" s="35"/>
      <c r="H50" s="35"/>
    </row>
  </sheetData>
  <mergeCells count="20">
    <mergeCell ref="B50:H50"/>
    <mergeCell ref="B41:H41"/>
    <mergeCell ref="B46:H46"/>
    <mergeCell ref="B47:H47"/>
    <mergeCell ref="B48:H48"/>
    <mergeCell ref="B49:H4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</mergeCells>
  <pageMargins left="0.511811024" right="0.511811024" top="0.78740157499999996" bottom="0.78740157499999996" header="0.31496062000000002" footer="0.31496062000000002"/>
  <pageSetup paperSize="9" scale="47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2018-08-23T20:41:36Z</cp:lastPrinted>
  <dcterms:created xsi:type="dcterms:W3CDTF">2016-05-12T21:56:10Z</dcterms:created>
  <dcterms:modified xsi:type="dcterms:W3CDTF">2018-10-22T14:44:23Z</dcterms:modified>
</cp:coreProperties>
</file>