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Serviços\EMERGENCIAL MANUT. PRED. MARÇO 2021\"/>
    </mc:Choice>
  </mc:AlternateContent>
  <bookViews>
    <workbookView xWindow="0" yWindow="0" windowWidth="28800" windowHeight="12435" tabRatio="753" activeTab="1"/>
  </bookViews>
  <sheets>
    <sheet name="LOTE I" sheetId="75" r:id="rId1"/>
    <sheet name="LOTE II" sheetId="76" r:id="rId2"/>
    <sheet name="LOTE III" sheetId="77" r:id="rId3"/>
    <sheet name="LOTE IV" sheetId="78" r:id="rId4"/>
    <sheet name="QUANT. MO" sheetId="80" r:id="rId5"/>
  </sheets>
  <calcPr calcId="152511"/>
</workbook>
</file>

<file path=xl/calcChain.xml><?xml version="1.0" encoding="utf-8"?>
<calcChain xmlns="http://schemas.openxmlformats.org/spreadsheetml/2006/main">
  <c r="J25" i="80" l="1"/>
  <c r="J24" i="80"/>
  <c r="J21" i="80"/>
  <c r="J20" i="80"/>
  <c r="J19" i="80"/>
  <c r="J18" i="80"/>
  <c r="J17" i="80"/>
  <c r="J27" i="80"/>
  <c r="J14" i="80"/>
  <c r="J13" i="80"/>
  <c r="S21" i="80"/>
  <c r="S13" i="80"/>
  <c r="S27" i="80"/>
  <c r="E21" i="80"/>
  <c r="S25" i="80"/>
  <c r="N25" i="80"/>
  <c r="E25" i="80"/>
  <c r="S24" i="80"/>
  <c r="N24" i="80"/>
  <c r="E24" i="80"/>
  <c r="N21" i="80"/>
  <c r="S20" i="80"/>
  <c r="N20" i="80"/>
  <c r="E20" i="80"/>
  <c r="S19" i="80"/>
  <c r="U19" i="80"/>
  <c r="N19" i="80"/>
  <c r="E19" i="80"/>
  <c r="S18" i="80"/>
  <c r="N18" i="80"/>
  <c r="U18" i="80"/>
  <c r="E18" i="80"/>
  <c r="S17" i="80"/>
  <c r="N17" i="80"/>
  <c r="E17" i="80"/>
  <c r="U17" i="80"/>
  <c r="S14" i="80"/>
  <c r="N14" i="80"/>
  <c r="E14" i="80"/>
  <c r="U14" i="80"/>
  <c r="N13" i="80"/>
  <c r="N27" i="80"/>
  <c r="E13" i="80"/>
  <c r="E27" i="80"/>
  <c r="U27" i="80"/>
  <c r="E24" i="78"/>
  <c r="E23" i="78"/>
  <c r="E19" i="78"/>
  <c r="E18" i="78"/>
  <c r="E17" i="78"/>
  <c r="E16" i="78"/>
  <c r="E15" i="78"/>
  <c r="E20" i="78"/>
  <c r="E11" i="78"/>
  <c r="E12" i="78"/>
  <c r="E10" i="78"/>
  <c r="E24" i="77"/>
  <c r="E23" i="77"/>
  <c r="E25" i="77"/>
  <c r="E19" i="77"/>
  <c r="E18" i="77"/>
  <c r="E17" i="77"/>
  <c r="E16" i="77"/>
  <c r="E15" i="77"/>
  <c r="E11" i="77"/>
  <c r="E12" i="77"/>
  <c r="E10" i="77"/>
  <c r="E24" i="76"/>
  <c r="E23" i="76"/>
  <c r="E19" i="76"/>
  <c r="E18" i="76"/>
  <c r="E17" i="76"/>
  <c r="E16" i="76"/>
  <c r="E15" i="76"/>
  <c r="E11" i="76"/>
  <c r="E12" i="76"/>
  <c r="E10" i="76"/>
  <c r="E24" i="75"/>
  <c r="E25" i="75"/>
  <c r="E23" i="75"/>
  <c r="E19" i="75"/>
  <c r="E18" i="75"/>
  <c r="E17" i="75"/>
  <c r="E16" i="75"/>
  <c r="E20" i="75"/>
  <c r="E15" i="75"/>
  <c r="E11" i="75"/>
  <c r="E10" i="75"/>
  <c r="E12" i="75"/>
  <c r="U13" i="80"/>
  <c r="U21" i="80"/>
  <c r="U20" i="80"/>
  <c r="E20" i="77"/>
  <c r="E31" i="77"/>
  <c r="E25" i="78"/>
  <c r="E31" i="78"/>
  <c r="E31" i="75"/>
  <c r="U24" i="80"/>
  <c r="U25" i="80"/>
  <c r="E25" i="76"/>
  <c r="E31" i="76"/>
  <c r="E20" i="76"/>
  <c r="F20" i="78"/>
  <c r="F12" i="78"/>
  <c r="F31" i="78"/>
  <c r="E32" i="78"/>
  <c r="F25" i="78"/>
  <c r="F25" i="77"/>
  <c r="F31" i="77"/>
  <c r="F12" i="77"/>
  <c r="E32" i="77"/>
  <c r="F20" i="77"/>
  <c r="F12" i="75"/>
  <c r="F25" i="75"/>
  <c r="F31" i="75"/>
  <c r="E32" i="75"/>
  <c r="F20" i="75"/>
  <c r="F12" i="76"/>
  <c r="E32" i="76"/>
  <c r="F25" i="76"/>
  <c r="F31" i="76"/>
  <c r="F20" i="76"/>
</calcChain>
</file>

<file path=xl/sharedStrings.xml><?xml version="1.0" encoding="utf-8"?>
<sst xmlns="http://schemas.openxmlformats.org/spreadsheetml/2006/main" count="164" uniqueCount="60">
  <si>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</si>
  <si>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</si>
  <si>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</si>
  <si>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</si>
  <si>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</si>
  <si>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</si>
  <si>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</si>
  <si>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</si>
  <si>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</si>
  <si>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</si>
  <si>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Encarregado</t>
  </si>
  <si>
    <t>C) EQUIPE DE PLANTÃO (Plantão 24 hs em regime de escala 12 x 36 hs.) - Custo fixo</t>
  </si>
  <si>
    <t>Engenheiro Eletricista</t>
  </si>
  <si>
    <t xml:space="preserve">Eletricista Média Tensão </t>
  </si>
  <si>
    <t>Mecânico de Refrigeração</t>
  </si>
  <si>
    <t>B) EQUIPE DE MANUTENÇÃO DIARISTA - Custo Fixo</t>
  </si>
  <si>
    <t>I - MÃO DE OBRA INDIRETA E EQUIPE DE PLANTÃO - REMUNERAÇÃO</t>
  </si>
  <si>
    <t>Bombeiro Gasista</t>
  </si>
  <si>
    <t>Auxiliar de Manutenção</t>
  </si>
  <si>
    <t>Oficial de Manutenção</t>
  </si>
  <si>
    <t xml:space="preserve">Eng. Civil </t>
  </si>
  <si>
    <t xml:space="preserve">Prestação de serviços de manutenção predial realizadas nas Unidades Hospitalares e Administrativas que integram a Fundação Saúde do Estado de Saúde do Rio de Janeiro - Mão de Obra </t>
  </si>
  <si>
    <t>Custo Unitário</t>
  </si>
  <si>
    <t>Custo Mensal</t>
  </si>
  <si>
    <r>
      <t xml:space="preserve">PLANILHA DE COMPOSIÇÃO DE CUSTOS </t>
    </r>
    <r>
      <rPr>
        <b/>
        <sz val="8"/>
        <rFont val="Arial"/>
        <family val="2"/>
      </rPr>
      <t>LOTE I</t>
    </r>
  </si>
  <si>
    <t>HEMORIO - IEDE - LACEN</t>
  </si>
  <si>
    <t>II - TOTAL GERAL</t>
  </si>
  <si>
    <t xml:space="preserve"> </t>
  </si>
  <si>
    <r>
      <t xml:space="preserve">PLANILHA DE COMPOSIÇÃO DE CUSTOS </t>
    </r>
    <r>
      <rPr>
        <b/>
        <sz val="8"/>
        <rFont val="Arial"/>
        <family val="2"/>
      </rPr>
      <t>LOTE II</t>
    </r>
  </si>
  <si>
    <r>
      <t xml:space="preserve">PLANILHA DE COMPOSIÇÃO DE CUSTOS </t>
    </r>
    <r>
      <rPr>
        <b/>
        <sz val="8"/>
        <rFont val="Arial"/>
        <family val="2"/>
      </rPr>
      <t>LOTE III</t>
    </r>
  </si>
  <si>
    <r>
      <t xml:space="preserve">PLANILHA DE COMPOSIÇÃO DE CUSTOS </t>
    </r>
    <r>
      <rPr>
        <b/>
        <sz val="8"/>
        <rFont val="Arial"/>
        <family val="2"/>
      </rPr>
      <t>LOTE IV</t>
    </r>
  </si>
  <si>
    <t>HECC  -  HESM</t>
  </si>
  <si>
    <t>IETAP  -  CPRJ  -  HEAN</t>
  </si>
  <si>
    <t>LOTE I</t>
  </si>
  <si>
    <t>LOTE II</t>
  </si>
  <si>
    <t>LOTE III</t>
  </si>
  <si>
    <t>LOTE IV</t>
  </si>
  <si>
    <t>HEMORIO</t>
  </si>
  <si>
    <t>IEDE</t>
  </si>
  <si>
    <t>LACEN</t>
  </si>
  <si>
    <t>TOTAL I</t>
  </si>
  <si>
    <t>IECAC</t>
  </si>
  <si>
    <t>FUNDAÇÃO</t>
  </si>
  <si>
    <t>TOTAL II</t>
  </si>
  <si>
    <t>HECC</t>
  </si>
  <si>
    <t>HESM</t>
  </si>
  <si>
    <t>TOTAL III</t>
  </si>
  <si>
    <t>IETAP</t>
  </si>
  <si>
    <t>CPRJ</t>
  </si>
  <si>
    <t>HEAN</t>
  </si>
  <si>
    <t>TOTAL IV</t>
  </si>
  <si>
    <t>TOTAL</t>
  </si>
  <si>
    <t xml:space="preserve">I - MÃO DE OBRA </t>
  </si>
  <si>
    <t xml:space="preserve">A) EQUIPE  COORDENAÇÃO </t>
  </si>
  <si>
    <t xml:space="preserve">B) EQUIPE  MAN. DIARISTA </t>
  </si>
  <si>
    <t xml:space="preserve">C) EQUIPE DE PLANTÃO </t>
  </si>
  <si>
    <t>Eletricista Média Tensão / SE GG</t>
  </si>
  <si>
    <t>Anexo VII A</t>
  </si>
  <si>
    <t>IEDS</t>
  </si>
  <si>
    <t>IECAC + AMBULATÓRIO  / FS SEDE - IEDS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</si>
</sst>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_(&quot;R$&quot;* #,##0.00_);_(&quot;R$&quot;* \(#,##0.00\);_(&quot;R$&quot;* &quot;-&quot;??_);_(@_)"/>
    <numFmt numFmtId="177" formatCode="0.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71" fontId="1" fillId="0" borderId="0" applyFont="0" applyFill="0" applyBorder="0" applyAlignment="0" applyProtection="0"/>
  </cellStyleXfs>
  <cellXfs count="25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72" fontId="21" fillId="0" borderId="0" xfId="0" applyNumberFormat="1" applyFont="1"/>
    <xf numFmtId="172" fontId="21" fillId="0" borderId="0" xfId="32" applyFont="1"/>
    <xf numFmtId="172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70" fontId="21" fillId="0" borderId="11" xfId="31" applyFont="1" applyFill="1" applyBorder="1" applyAlignment="1">
      <alignment horizontal="center"/>
    </xf>
    <xf numFmtId="0" fontId="21" fillId="0" borderId="0" xfId="0" applyFont="1" applyBorder="1"/>
    <xf numFmtId="172" fontId="21" fillId="0" borderId="0" xfId="0" applyNumberFormat="1" applyFont="1" applyBorder="1"/>
    <xf numFmtId="0" fontId="21" fillId="0" borderId="12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72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32" applyFont="1" applyFill="1" applyAlignment="1">
      <alignment horizontal="center"/>
    </xf>
    <xf numFmtId="172" fontId="22" fillId="0" borderId="0" xfId="32" applyFont="1" applyFill="1" applyBorder="1" applyAlignment="1">
      <alignment horizontal="center"/>
    </xf>
    <xf numFmtId="172" fontId="21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172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0" fontId="21" fillId="0" borderId="0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172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172" fontId="21" fillId="25" borderId="11" xfId="32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72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70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70" fontId="24" fillId="0" borderId="17" xfId="31" applyFont="1" applyFill="1" applyBorder="1" applyAlignment="1">
      <alignment horizontal="center"/>
    </xf>
    <xf numFmtId="170" fontId="24" fillId="0" borderId="17" xfId="31" applyFont="1" applyFill="1" applyBorder="1" applyAlignment="1">
      <alignment horizontal="left"/>
    </xf>
    <xf numFmtId="172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72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0" xfId="0" applyFont="1"/>
    <xf numFmtId="172" fontId="24" fillId="0" borderId="17" xfId="32" applyFont="1" applyFill="1" applyBorder="1" applyAlignment="1">
      <alignment horizontal="center" vertical="center" wrapText="1"/>
    </xf>
    <xf numFmtId="170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0" fillId="26" borderId="2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/>
    </xf>
    <xf numFmtId="0" fontId="20" fillId="26" borderId="25" xfId="0" applyFont="1" applyFill="1" applyBorder="1" applyAlignment="1">
      <alignment horizontal="center" vertical="center"/>
    </xf>
    <xf numFmtId="0" fontId="2" fillId="0" borderId="23" xfId="0" applyFont="1" applyBorder="1"/>
    <xf numFmtId="0" fontId="24" fillId="0" borderId="26" xfId="0" applyFont="1" applyFill="1" applyBorder="1" applyAlignment="1">
      <alignment horizontal="left"/>
    </xf>
    <xf numFmtId="1" fontId="2" fillId="26" borderId="16" xfId="0" applyNumberFormat="1" applyFont="1" applyFill="1" applyBorder="1"/>
    <xf numFmtId="1" fontId="2" fillId="26" borderId="27" xfId="0" applyNumberFormat="1" applyFont="1" applyFill="1" applyBorder="1"/>
    <xf numFmtId="1" fontId="2" fillId="0" borderId="28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26" borderId="13" xfId="0" applyNumberFormat="1" applyFont="1" applyFill="1" applyBorder="1" applyAlignment="1">
      <alignment horizontal="center"/>
    </xf>
    <xf numFmtId="1" fontId="2" fillId="26" borderId="26" xfId="0" applyNumberFormat="1" applyFont="1" applyFill="1" applyBorder="1" applyAlignment="1">
      <alignment horizontal="center"/>
    </xf>
    <xf numFmtId="1" fontId="2" fillId="0" borderId="16" xfId="0" applyNumberFormat="1" applyFont="1" applyBorder="1"/>
    <xf numFmtId="0" fontId="2" fillId="0" borderId="30" xfId="0" applyFont="1" applyFill="1" applyBorder="1"/>
    <xf numFmtId="1" fontId="2" fillId="26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26" borderId="31" xfId="0" applyNumberFormat="1" applyFont="1" applyFill="1" applyBorder="1" applyAlignment="1">
      <alignment horizontal="center"/>
    </xf>
    <xf numFmtId="0" fontId="2" fillId="0" borderId="32" xfId="0" applyFont="1" applyFill="1" applyBorder="1"/>
    <xf numFmtId="1" fontId="2" fillId="26" borderId="3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3" xfId="0" applyFont="1" applyFill="1" applyBorder="1"/>
    <xf numFmtId="0" fontId="24" fillId="0" borderId="22" xfId="0" applyFont="1" applyBorder="1" applyAlignment="1">
      <alignment horizontal="left" vertical="center"/>
    </xf>
    <xf numFmtId="0" fontId="2" fillId="0" borderId="34" xfId="0" applyFont="1" applyFill="1" applyBorder="1"/>
    <xf numFmtId="0" fontId="2" fillId="0" borderId="0" xfId="0" applyFont="1" applyFill="1"/>
    <xf numFmtId="0" fontId="24" fillId="0" borderId="22" xfId="0" applyFont="1" applyFill="1" applyBorder="1" applyAlignment="1">
      <alignment horizontal="left"/>
    </xf>
    <xf numFmtId="1" fontId="2" fillId="0" borderId="12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26" borderId="10" xfId="0" applyNumberFormat="1" applyFont="1" applyFill="1" applyBorder="1" applyAlignment="1">
      <alignment horizontal="center" vertical="center"/>
    </xf>
    <xf numFmtId="1" fontId="2" fillId="26" borderId="30" xfId="0" applyNumberFormat="1" applyFont="1" applyFill="1" applyBorder="1" applyAlignment="1">
      <alignment horizontal="center"/>
    </xf>
    <xf numFmtId="1" fontId="2" fillId="26" borderId="36" xfId="0" applyNumberFormat="1" applyFont="1" applyFill="1" applyBorder="1" applyAlignment="1">
      <alignment horizontal="center" vertical="center"/>
    </xf>
    <xf numFmtId="1" fontId="2" fillId="26" borderId="37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/>
    </xf>
    <xf numFmtId="1" fontId="2" fillId="26" borderId="39" xfId="0" applyNumberFormat="1" applyFont="1" applyFill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26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2" fillId="26" borderId="14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4" fillId="0" borderId="41" xfId="0" applyFont="1" applyFill="1" applyBorder="1"/>
    <xf numFmtId="1" fontId="1" fillId="26" borderId="22" xfId="0" applyNumberFormat="1" applyFont="1" applyFill="1" applyBorder="1" applyAlignment="1">
      <alignment horizontal="center" vertical="center"/>
    </xf>
    <xf numFmtId="1" fontId="1" fillId="26" borderId="42" xfId="0" applyNumberFormat="1" applyFont="1" applyFill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  <xf numFmtId="172" fontId="2" fillId="0" borderId="0" xfId="32" applyFont="1"/>
    <xf numFmtId="0" fontId="2" fillId="0" borderId="43" xfId="0" applyFont="1" applyBorder="1"/>
    <xf numFmtId="1" fontId="2" fillId="0" borderId="43" xfId="0" applyNumberFormat="1" applyFont="1" applyBorder="1" applyAlignment="1">
      <alignment horizontal="center" vertical="center"/>
    </xf>
    <xf numFmtId="0" fontId="2" fillId="0" borderId="43" xfId="0" applyFont="1" applyFill="1" applyBorder="1"/>
    <xf numFmtId="1" fontId="2" fillId="0" borderId="41" xfId="0" applyNumberFormat="1" applyFont="1" applyBorder="1" applyAlignment="1">
      <alignment horizontal="center" vertical="center"/>
    </xf>
    <xf numFmtId="177" fontId="2" fillId="26" borderId="11" xfId="0" applyNumberFormat="1" applyFont="1" applyFill="1" applyBorder="1" applyAlignment="1">
      <alignment horizontal="center" vertical="center"/>
    </xf>
    <xf numFmtId="177" fontId="2" fillId="26" borderId="35" xfId="0" applyNumberFormat="1" applyFont="1" applyFill="1" applyBorder="1" applyAlignment="1">
      <alignment horizontal="center" vertical="center"/>
    </xf>
    <xf numFmtId="177" fontId="2" fillId="25" borderId="11" xfId="0" applyNumberFormat="1" applyFont="1" applyFill="1" applyBorder="1" applyAlignment="1">
      <alignment horizontal="center"/>
    </xf>
    <xf numFmtId="177" fontId="2" fillId="26" borderId="11" xfId="0" applyNumberFormat="1" applyFont="1" applyFill="1" applyBorder="1" applyAlignment="1">
      <alignment horizontal="center"/>
    </xf>
    <xf numFmtId="177" fontId="2" fillId="25" borderId="12" xfId="0" applyNumberFormat="1" applyFont="1" applyFill="1" applyBorder="1" applyAlignment="1">
      <alignment horizontal="center"/>
    </xf>
    <xf numFmtId="0" fontId="2" fillId="26" borderId="11" xfId="0" applyFont="1" applyFill="1" applyBorder="1"/>
    <xf numFmtId="1" fontId="2" fillId="26" borderId="44" xfId="0" applyNumberFormat="1" applyFont="1" applyFill="1" applyBorder="1" applyAlignment="1">
      <alignment horizontal="center" vertical="center"/>
    </xf>
    <xf numFmtId="1" fontId="2" fillId="26" borderId="45" xfId="0" applyNumberFormat="1" applyFont="1" applyFill="1" applyBorder="1" applyAlignment="1">
      <alignment horizontal="center" vertical="center"/>
    </xf>
    <xf numFmtId="1" fontId="2" fillId="26" borderId="28" xfId="0" applyNumberFormat="1" applyFont="1" applyFill="1" applyBorder="1"/>
    <xf numFmtId="1" fontId="2" fillId="26" borderId="13" xfId="0" applyNumberFormat="1" applyFont="1" applyFill="1" applyBorder="1"/>
    <xf numFmtId="177" fontId="2" fillId="26" borderId="12" xfId="0" applyNumberFormat="1" applyFont="1" applyFill="1" applyBorder="1" applyAlignment="1">
      <alignment horizontal="center" vertical="center"/>
    </xf>
    <xf numFmtId="177" fontId="2" fillId="26" borderId="18" xfId="0" applyNumberFormat="1" applyFont="1" applyFill="1" applyBorder="1" applyAlignment="1">
      <alignment horizontal="center" vertical="center"/>
    </xf>
    <xf numFmtId="177" fontId="2" fillId="26" borderId="17" xfId="0" applyNumberFormat="1" applyFont="1" applyFill="1" applyBorder="1" applyAlignment="1">
      <alignment horizontal="center" vertical="center"/>
    </xf>
    <xf numFmtId="177" fontId="2" fillId="26" borderId="40" xfId="0" applyNumberFormat="1" applyFont="1" applyFill="1" applyBorder="1" applyAlignment="1">
      <alignment horizontal="center" vertical="center"/>
    </xf>
    <xf numFmtId="1" fontId="2" fillId="25" borderId="44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77" fontId="2" fillId="25" borderId="18" xfId="0" applyNumberFormat="1" applyFont="1" applyFill="1" applyBorder="1" applyAlignment="1">
      <alignment horizontal="center"/>
    </xf>
    <xf numFmtId="177" fontId="2" fillId="25" borderId="17" xfId="0" applyNumberFormat="1" applyFont="1" applyFill="1" applyBorder="1" applyAlignment="1">
      <alignment horizontal="center"/>
    </xf>
    <xf numFmtId="1" fontId="2" fillId="26" borderId="44" xfId="0" applyNumberFormat="1" applyFont="1" applyFill="1" applyBorder="1" applyAlignment="1">
      <alignment horizontal="center"/>
    </xf>
    <xf numFmtId="1" fontId="2" fillId="26" borderId="46" xfId="0" applyNumberFormat="1" applyFont="1" applyFill="1" applyBorder="1" applyAlignment="1">
      <alignment horizontal="center"/>
    </xf>
    <xf numFmtId="1" fontId="2" fillId="26" borderId="28" xfId="0" applyNumberFormat="1" applyFont="1" applyFill="1" applyBorder="1" applyAlignment="1">
      <alignment horizontal="center"/>
    </xf>
    <xf numFmtId="177" fontId="2" fillId="26" borderId="12" xfId="0" applyNumberFormat="1" applyFont="1" applyFill="1" applyBorder="1" applyAlignment="1">
      <alignment horizontal="center"/>
    </xf>
    <xf numFmtId="177" fontId="2" fillId="26" borderId="18" xfId="0" applyNumberFormat="1" applyFont="1" applyFill="1" applyBorder="1" applyAlignment="1">
      <alignment horizontal="center"/>
    </xf>
    <xf numFmtId="177" fontId="2" fillId="26" borderId="17" xfId="0" applyNumberFormat="1" applyFont="1" applyFill="1" applyBorder="1" applyAlignment="1">
      <alignment horizontal="center"/>
    </xf>
    <xf numFmtId="1" fontId="2" fillId="26" borderId="47" xfId="0" applyNumberFormat="1" applyFont="1" applyFill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26" borderId="28" xfId="0" applyNumberFormat="1" applyFont="1" applyFill="1" applyBorder="1" applyAlignment="1">
      <alignment horizontal="center" vertical="center"/>
    </xf>
    <xf numFmtId="1" fontId="2" fillId="26" borderId="16" xfId="0" applyNumberFormat="1" applyFont="1" applyFill="1" applyBorder="1" applyAlignment="1">
      <alignment horizontal="center" vertical="center"/>
    </xf>
    <xf numFmtId="1" fontId="2" fillId="26" borderId="27" xfId="0" applyNumberFormat="1" applyFont="1" applyFill="1" applyBorder="1" applyAlignment="1">
      <alignment horizontal="center" vertical="center"/>
    </xf>
    <xf numFmtId="1" fontId="2" fillId="26" borderId="13" xfId="0" applyNumberFormat="1" applyFont="1" applyFill="1" applyBorder="1" applyAlignment="1">
      <alignment horizontal="center" vertical="center"/>
    </xf>
    <xf numFmtId="1" fontId="2" fillId="26" borderId="12" xfId="0" applyNumberFormat="1" applyFont="1" applyFill="1" applyBorder="1" applyAlignment="1">
      <alignment horizontal="center" vertical="center"/>
    </xf>
    <xf numFmtId="1" fontId="2" fillId="26" borderId="18" xfId="0" applyNumberFormat="1" applyFont="1" applyFill="1" applyBorder="1" applyAlignment="1">
      <alignment horizontal="center" vertical="center"/>
    </xf>
    <xf numFmtId="1" fontId="2" fillId="26" borderId="47" xfId="0" applyNumberFormat="1" applyFont="1" applyFill="1" applyBorder="1" applyAlignment="1">
      <alignment horizontal="center" vertical="center"/>
    </xf>
    <xf numFmtId="1" fontId="2" fillId="26" borderId="48" xfId="45" applyNumberFormat="1" applyFont="1" applyFill="1" applyBorder="1" applyAlignment="1">
      <alignment horizontal="center" vertical="center"/>
    </xf>
    <xf numFmtId="1" fontId="2" fillId="26" borderId="49" xfId="0" applyNumberFormat="1" applyFont="1" applyFill="1" applyBorder="1" applyAlignment="1">
      <alignment horizontal="center" vertical="center"/>
    </xf>
    <xf numFmtId="1" fontId="2" fillId="26" borderId="50" xfId="0" applyNumberFormat="1" applyFont="1" applyFill="1" applyBorder="1" applyAlignment="1">
      <alignment horizontal="center" vertical="center"/>
    </xf>
    <xf numFmtId="1" fontId="2" fillId="26" borderId="43" xfId="0" applyNumberFormat="1" applyFont="1" applyFill="1" applyBorder="1" applyAlignment="1">
      <alignment horizontal="center" vertical="center"/>
    </xf>
    <xf numFmtId="1" fontId="2" fillId="26" borderId="12" xfId="45" applyNumberFormat="1" applyFont="1" applyFill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/>
    </xf>
    <xf numFmtId="1" fontId="2" fillId="26" borderId="53" xfId="0" applyNumberFormat="1" applyFont="1" applyFill="1" applyBorder="1" applyAlignment="1">
      <alignment horizontal="center"/>
    </xf>
    <xf numFmtId="1" fontId="2" fillId="26" borderId="54" xfId="0" applyNumberFormat="1" applyFont="1" applyFill="1" applyBorder="1" applyAlignment="1">
      <alignment horizontal="center"/>
    </xf>
    <xf numFmtId="0" fontId="2" fillId="0" borderId="55" xfId="0" applyFont="1" applyFill="1" applyBorder="1"/>
    <xf numFmtId="1" fontId="2" fillId="26" borderId="28" xfId="45" applyNumberFormat="1" applyFont="1" applyFill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 vertical="center"/>
    </xf>
    <xf numFmtId="1" fontId="2" fillId="26" borderId="48" xfId="0" applyNumberFormat="1" applyFont="1" applyFill="1" applyBorder="1" applyAlignment="1">
      <alignment horizontal="center" vertical="center"/>
    </xf>
    <xf numFmtId="1" fontId="2" fillId="26" borderId="52" xfId="0" applyNumberFormat="1" applyFont="1" applyFill="1" applyBorder="1" applyAlignment="1">
      <alignment horizontal="center" vertical="center"/>
    </xf>
    <xf numFmtId="1" fontId="2" fillId="26" borderId="41" xfId="0" applyNumberFormat="1" applyFont="1" applyFill="1" applyBorder="1" applyAlignment="1">
      <alignment horizont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6" xfId="0" applyFont="1" applyFill="1" applyBorder="1"/>
    <xf numFmtId="0" fontId="2" fillId="26" borderId="36" xfId="0" applyFont="1" applyFill="1" applyBorder="1"/>
    <xf numFmtId="0" fontId="2" fillId="0" borderId="36" xfId="0" applyFont="1" applyBorder="1"/>
    <xf numFmtId="1" fontId="2" fillId="26" borderId="16" xfId="0" applyNumberFormat="1" applyFont="1" applyFill="1" applyBorder="1" applyAlignment="1">
      <alignment horizontal="center"/>
    </xf>
    <xf numFmtId="1" fontId="2" fillId="0" borderId="13" xfId="0" applyNumberFormat="1" applyFont="1" applyBorder="1"/>
    <xf numFmtId="1" fontId="2" fillId="0" borderId="57" xfId="0" applyNumberFormat="1" applyFont="1" applyBorder="1" applyAlignment="1">
      <alignment horizontal="center" vertical="center"/>
    </xf>
    <xf numFmtId="1" fontId="2" fillId="26" borderId="5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77" fontId="2" fillId="25" borderId="35" xfId="0" applyNumberFormat="1" applyFont="1" applyFill="1" applyBorder="1" applyAlignment="1">
      <alignment horizontal="center"/>
    </xf>
    <xf numFmtId="177" fontId="2" fillId="25" borderId="40" xfId="0" applyNumberFormat="1" applyFont="1" applyFill="1" applyBorder="1" applyAlignment="1">
      <alignment horizontal="center"/>
    </xf>
    <xf numFmtId="1" fontId="2" fillId="25" borderId="45" xfId="0" applyNumberFormat="1" applyFont="1" applyFill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1" fontId="1" fillId="26" borderId="59" xfId="0" applyNumberFormat="1" applyFont="1" applyFill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0" fontId="22" fillId="0" borderId="55" xfId="0" applyFont="1" applyFill="1" applyBorder="1" applyAlignment="1">
      <alignment horizontal="left" wrapText="1"/>
    </xf>
    <xf numFmtId="0" fontId="22" fillId="0" borderId="64" xfId="0" applyFont="1" applyFill="1" applyBorder="1" applyAlignment="1">
      <alignment horizontal="left" wrapText="1"/>
    </xf>
    <xf numFmtId="0" fontId="22" fillId="0" borderId="65" xfId="0" applyFont="1" applyFill="1" applyBorder="1" applyAlignment="1">
      <alignment horizontal="left" wrapText="1"/>
    </xf>
    <xf numFmtId="0" fontId="22" fillId="0" borderId="66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left" vertical="center" wrapText="1"/>
    </xf>
    <xf numFmtId="0" fontId="21" fillId="0" borderId="62" xfId="0" applyFont="1" applyFill="1" applyBorder="1" applyAlignment="1">
      <alignment horizontal="left"/>
    </xf>
    <xf numFmtId="0" fontId="21" fillId="0" borderId="63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left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4" fillId="0" borderId="62" xfId="0" applyFont="1" applyFill="1" applyBorder="1" applyAlignment="1">
      <alignment horizontal="left"/>
    </xf>
    <xf numFmtId="0" fontId="24" fillId="0" borderId="63" xfId="0" applyFont="1" applyFill="1" applyBorder="1" applyAlignment="1">
      <alignment horizontal="left"/>
    </xf>
    <xf numFmtId="0" fontId="24" fillId="0" borderId="54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2" fillId="0" borderId="59" xfId="0" applyFont="1" applyBorder="1" applyAlignment="1">
      <alignment horizontal="center" wrapText="1"/>
    </xf>
    <xf numFmtId="0" fontId="2" fillId="24" borderId="25" xfId="0" applyFont="1" applyFill="1" applyBorder="1" applyAlignment="1">
      <alignment horizontal="center" wrapText="1"/>
    </xf>
    <xf numFmtId="0" fontId="2" fillId="24" borderId="60" xfId="0" applyFont="1" applyFill="1" applyBorder="1" applyAlignment="1">
      <alignment horizontal="center" wrapText="1"/>
    </xf>
    <xf numFmtId="0" fontId="2" fillId="24" borderId="24" xfId="0" applyFont="1" applyFill="1" applyBorder="1" applyAlignment="1">
      <alignment horizontal="center" wrapText="1"/>
    </xf>
    <xf numFmtId="0" fontId="26" fillId="27" borderId="42" xfId="0" applyFont="1" applyFill="1" applyBorder="1" applyAlignment="1">
      <alignment horizontal="center" wrapText="1"/>
    </xf>
    <xf numFmtId="0" fontId="26" fillId="27" borderId="59" xfId="0" applyFont="1" applyFill="1" applyBorder="1" applyAlignment="1">
      <alignment horizontal="center" wrapText="1"/>
    </xf>
    <xf numFmtId="0" fontId="26" fillId="27" borderId="6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0" fillId="26" borderId="56" xfId="0" applyFont="1" applyFill="1" applyBorder="1" applyAlignment="1">
      <alignment horizontal="center" wrapText="1"/>
    </xf>
    <xf numFmtId="0" fontId="20" fillId="26" borderId="21" xfId="0" applyFont="1" applyFill="1" applyBorder="1" applyAlignment="1">
      <alignment horizontal="center" wrapText="1"/>
    </xf>
    <xf numFmtId="0" fontId="20" fillId="26" borderId="70" xfId="0" applyFont="1" applyFill="1" applyBorder="1" applyAlignment="1">
      <alignment horizontal="center" wrapText="1"/>
    </xf>
    <xf numFmtId="0" fontId="20" fillId="26" borderId="23" xfId="0" applyFont="1" applyFill="1" applyBorder="1" applyAlignment="1">
      <alignment horizontal="center" wrapText="1"/>
    </xf>
    <xf numFmtId="0" fontId="20" fillId="26" borderId="43" xfId="0" applyFont="1" applyFill="1" applyBorder="1" applyAlignment="1">
      <alignment horizontal="center" wrapText="1"/>
    </xf>
    <xf numFmtId="0" fontId="20" fillId="26" borderId="0" xfId="0" applyFont="1" applyFill="1" applyBorder="1" applyAlignment="1">
      <alignment horizontal="center" wrapText="1"/>
    </xf>
    <xf numFmtId="0" fontId="20" fillId="26" borderId="71" xfId="0" applyFont="1" applyFill="1" applyBorder="1" applyAlignment="1">
      <alignment horizontal="center" wrapText="1"/>
    </xf>
    <xf numFmtId="0" fontId="20" fillId="26" borderId="41" xfId="0" applyFont="1" applyFill="1" applyBorder="1" applyAlignment="1">
      <alignment horizontal="center" wrapText="1"/>
    </xf>
    <xf numFmtId="0" fontId="20" fillId="0" borderId="56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70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72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20" fillId="26" borderId="56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 vertical="center"/>
    </xf>
    <xf numFmtId="0" fontId="20" fillId="26" borderId="70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26" borderId="23" xfId="0" applyFont="1" applyFill="1" applyBorder="1" applyAlignment="1">
      <alignment horizontal="center" vertical="center"/>
    </xf>
    <xf numFmtId="0" fontId="20" fillId="26" borderId="0" xfId="0" applyFont="1" applyFill="1" applyBorder="1" applyAlignment="1">
      <alignment horizontal="center" vertical="center"/>
    </xf>
    <xf numFmtId="0" fontId="20" fillId="26" borderId="71" xfId="0" applyFont="1" applyFill="1" applyBorder="1" applyAlignment="1">
      <alignment horizontal="center" vertical="center"/>
    </xf>
    <xf numFmtId="0" fontId="20" fillId="26" borderId="43" xfId="0" applyFont="1" applyFill="1" applyBorder="1" applyAlignment="1">
      <alignment horizontal="center" vertical="center"/>
    </xf>
    <xf numFmtId="0" fontId="20" fillId="26" borderId="41" xfId="0" applyFont="1" applyFill="1" applyBorder="1" applyAlignment="1">
      <alignment horizontal="center" vertical="center"/>
    </xf>
    <xf numFmtId="1" fontId="1" fillId="26" borderId="56" xfId="0" applyNumberFormat="1" applyFont="1" applyFill="1" applyBorder="1" applyAlignment="1">
      <alignment horizontal="center" vertical="center"/>
    </xf>
    <xf numFmtId="1" fontId="1" fillId="26" borderId="21" xfId="0" applyNumberFormat="1" applyFont="1" applyFill="1" applyBorder="1" applyAlignment="1">
      <alignment horizontal="center" vertical="center"/>
    </xf>
    <xf numFmtId="1" fontId="1" fillId="26" borderId="70" xfId="0" applyNumberFormat="1" applyFont="1" applyFill="1" applyBorder="1" applyAlignment="1">
      <alignment horizontal="center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42" sqref="B42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215" t="s">
        <v>57</v>
      </c>
      <c r="B2" s="215"/>
      <c r="C2" s="215"/>
      <c r="D2" s="215"/>
      <c r="E2" s="215"/>
      <c r="F2" s="215"/>
    </row>
    <row r="3" spans="1:8" ht="24.75" customHeight="1" thickBot="1" x14ac:dyDescent="0.25">
      <c r="A3" s="216" t="s">
        <v>21</v>
      </c>
      <c r="B3" s="216"/>
      <c r="C3" s="216"/>
      <c r="D3" s="216"/>
      <c r="E3" s="216"/>
      <c r="F3" s="216"/>
      <c r="G3" s="40"/>
    </row>
    <row r="4" spans="1:8" ht="11.25" customHeight="1" x14ac:dyDescent="0.2">
      <c r="A4" s="217" t="s">
        <v>24</v>
      </c>
      <c r="B4" s="218"/>
      <c r="C4" s="218"/>
      <c r="D4" s="218"/>
      <c r="E4" s="218"/>
      <c r="F4" s="219"/>
      <c r="G4" s="41"/>
    </row>
    <row r="5" spans="1:8" ht="12.75" thickBot="1" x14ac:dyDescent="0.25">
      <c r="A5" s="220" t="s">
        <v>25</v>
      </c>
      <c r="B5" s="221"/>
      <c r="C5" s="221"/>
      <c r="D5" s="221"/>
      <c r="E5" s="221"/>
      <c r="F5" s="222"/>
    </row>
    <row r="6" spans="1:8" ht="13.5" customHeight="1" thickBot="1" x14ac:dyDescent="0.25">
      <c r="A6" s="30"/>
      <c r="B6" s="31"/>
      <c r="C6" s="223"/>
      <c r="D6" s="223"/>
      <c r="E6" s="223"/>
      <c r="F6" s="223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212" t="s">
        <v>4</v>
      </c>
      <c r="B9" s="213"/>
      <c r="C9" s="213"/>
      <c r="D9" s="213"/>
      <c r="E9" s="213"/>
      <c r="F9" s="214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209" t="s">
        <v>15</v>
      </c>
      <c r="B14" s="210"/>
      <c r="C14" s="210"/>
      <c r="D14" s="210"/>
      <c r="E14" s="210"/>
      <c r="F14" s="211"/>
      <c r="G14" s="7"/>
      <c r="H14" s="10"/>
    </row>
    <row r="15" spans="1:8" x14ac:dyDescent="0.2">
      <c r="A15" s="12" t="s">
        <v>10</v>
      </c>
      <c r="B15" s="13">
        <v>3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7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3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27</v>
      </c>
    </row>
    <row r="18" spans="1:11" x14ac:dyDescent="0.2">
      <c r="A18" s="27" t="s">
        <v>19</v>
      </c>
      <c r="B18" s="25">
        <v>3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56</v>
      </c>
      <c r="B19" s="13">
        <v>3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212" t="s">
        <v>11</v>
      </c>
      <c r="B22" s="213"/>
      <c r="C22" s="213"/>
      <c r="D22" s="213"/>
      <c r="E22" s="213"/>
      <c r="F22" s="214"/>
      <c r="G22" s="7"/>
      <c r="H22" s="11"/>
    </row>
    <row r="23" spans="1:11" x14ac:dyDescent="0.2">
      <c r="A23" s="27" t="s">
        <v>56</v>
      </c>
      <c r="B23" s="13">
        <v>12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9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26</v>
      </c>
      <c r="B29" s="31"/>
      <c r="C29" s="31"/>
      <c r="D29" s="31"/>
      <c r="E29" s="35"/>
      <c r="F29" s="37"/>
      <c r="I29" s="67"/>
    </row>
    <row r="30" spans="1:11" x14ac:dyDescent="0.2">
      <c r="A30" s="206" t="s">
        <v>6</v>
      </c>
      <c r="B30" s="207"/>
      <c r="C30" s="207"/>
      <c r="D30" s="208"/>
      <c r="E30" s="24" t="s">
        <v>7</v>
      </c>
      <c r="F30" s="17"/>
    </row>
    <row r="31" spans="1:11" ht="11.25" customHeight="1" x14ac:dyDescent="0.2">
      <c r="A31" s="200" t="s">
        <v>8</v>
      </c>
      <c r="B31" s="201"/>
      <c r="C31" s="201"/>
      <c r="D31" s="202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203" t="s">
        <v>9</v>
      </c>
      <c r="B32" s="204"/>
      <c r="C32" s="205"/>
      <c r="D32" s="64">
        <v>12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9:F9"/>
    <mergeCell ref="A31:D31"/>
    <mergeCell ref="A32:C32"/>
    <mergeCell ref="A30:D30"/>
    <mergeCell ref="A14:F14"/>
    <mergeCell ref="A22:F22"/>
    <mergeCell ref="A2:F2"/>
    <mergeCell ref="A3:F3"/>
    <mergeCell ref="A4:F4"/>
    <mergeCell ref="A5:F5"/>
    <mergeCell ref="C6:F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5" sqref="A5:F5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215" t="s">
        <v>57</v>
      </c>
      <c r="B2" s="215"/>
      <c r="C2" s="215"/>
      <c r="D2" s="215"/>
      <c r="E2" s="215"/>
      <c r="F2" s="215"/>
    </row>
    <row r="3" spans="1:8" ht="24.75" customHeight="1" thickBot="1" x14ac:dyDescent="0.25">
      <c r="A3" s="216" t="s">
        <v>21</v>
      </c>
      <c r="B3" s="216"/>
      <c r="C3" s="216"/>
      <c r="D3" s="216"/>
      <c r="E3" s="216"/>
      <c r="F3" s="216"/>
      <c r="G3" s="40"/>
    </row>
    <row r="4" spans="1:8" ht="11.25" customHeight="1" x14ac:dyDescent="0.2">
      <c r="A4" s="217" t="s">
        <v>28</v>
      </c>
      <c r="B4" s="218"/>
      <c r="C4" s="218"/>
      <c r="D4" s="218"/>
      <c r="E4" s="218"/>
      <c r="F4" s="219"/>
      <c r="G4" s="41"/>
    </row>
    <row r="5" spans="1:8" ht="12.75" thickBot="1" x14ac:dyDescent="0.25">
      <c r="A5" s="220" t="s">
        <v>59</v>
      </c>
      <c r="B5" s="221"/>
      <c r="C5" s="221"/>
      <c r="D5" s="221"/>
      <c r="E5" s="221"/>
      <c r="F5" s="222"/>
    </row>
    <row r="6" spans="1:8" ht="13.5" customHeight="1" thickBot="1" x14ac:dyDescent="0.25">
      <c r="A6" s="30"/>
      <c r="B6" s="31"/>
      <c r="C6" s="223"/>
      <c r="D6" s="223"/>
      <c r="E6" s="223"/>
      <c r="F6" s="223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212" t="s">
        <v>4</v>
      </c>
      <c r="B9" s="213"/>
      <c r="C9" s="213"/>
      <c r="D9" s="213"/>
      <c r="E9" s="213"/>
      <c r="F9" s="214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209" t="s">
        <v>15</v>
      </c>
      <c r="B14" s="210"/>
      <c r="C14" s="210"/>
      <c r="D14" s="210"/>
      <c r="E14" s="210"/>
      <c r="F14" s="211"/>
      <c r="G14" s="7"/>
      <c r="H14" s="10"/>
    </row>
    <row r="15" spans="1:8" x14ac:dyDescent="0.2">
      <c r="A15" s="12" t="s">
        <v>10</v>
      </c>
      <c r="B15" s="13">
        <v>2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5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3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27</v>
      </c>
    </row>
    <row r="18" spans="1:11" x14ac:dyDescent="0.2">
      <c r="A18" s="27" t="s">
        <v>19</v>
      </c>
      <c r="B18" s="25">
        <v>2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56</v>
      </c>
      <c r="B19" s="13">
        <v>2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212" t="s">
        <v>11</v>
      </c>
      <c r="B22" s="213"/>
      <c r="C22" s="213"/>
      <c r="D22" s="213"/>
      <c r="E22" s="213"/>
      <c r="F22" s="214"/>
      <c r="G22" s="7"/>
      <c r="H22" s="11"/>
    </row>
    <row r="23" spans="1:11" x14ac:dyDescent="0.2">
      <c r="A23" s="27" t="s">
        <v>56</v>
      </c>
      <c r="B23" s="13">
        <v>12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8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26</v>
      </c>
      <c r="B29" s="31"/>
      <c r="C29" s="31"/>
      <c r="D29" s="31"/>
      <c r="E29" s="35"/>
      <c r="F29" s="37"/>
      <c r="I29" s="67"/>
    </row>
    <row r="30" spans="1:11" x14ac:dyDescent="0.2">
      <c r="A30" s="206" t="s">
        <v>6</v>
      </c>
      <c r="B30" s="207"/>
      <c r="C30" s="207"/>
      <c r="D30" s="208"/>
      <c r="E30" s="24" t="s">
        <v>7</v>
      </c>
      <c r="F30" s="17"/>
    </row>
    <row r="31" spans="1:11" ht="11.25" customHeight="1" x14ac:dyDescent="0.2">
      <c r="A31" s="200" t="s">
        <v>8</v>
      </c>
      <c r="B31" s="201"/>
      <c r="C31" s="201"/>
      <c r="D31" s="202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203" t="s">
        <v>9</v>
      </c>
      <c r="B32" s="204"/>
      <c r="C32" s="205"/>
      <c r="D32" s="64">
        <v>12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22:F22"/>
    <mergeCell ref="A30:D30"/>
    <mergeCell ref="A31:D31"/>
    <mergeCell ref="A32:C32"/>
    <mergeCell ref="A2:F2"/>
    <mergeCell ref="A3:F3"/>
    <mergeCell ref="A4:F4"/>
    <mergeCell ref="A5:F5"/>
    <mergeCell ref="C6:F6"/>
    <mergeCell ref="A14:F14"/>
    <mergeCell ref="A9:F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Q27" sqref="Q27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215" t="s">
        <v>57</v>
      </c>
      <c r="B2" s="215"/>
      <c r="C2" s="215"/>
      <c r="D2" s="215"/>
      <c r="E2" s="215"/>
      <c r="F2" s="215"/>
    </row>
    <row r="3" spans="1:8" ht="24.75" customHeight="1" thickBot="1" x14ac:dyDescent="0.25">
      <c r="A3" s="216" t="s">
        <v>21</v>
      </c>
      <c r="B3" s="216"/>
      <c r="C3" s="216"/>
      <c r="D3" s="216"/>
      <c r="E3" s="216"/>
      <c r="F3" s="216"/>
      <c r="G3" s="40"/>
    </row>
    <row r="4" spans="1:8" ht="11.25" customHeight="1" x14ac:dyDescent="0.2">
      <c r="A4" s="217" t="s">
        <v>29</v>
      </c>
      <c r="B4" s="218"/>
      <c r="C4" s="218"/>
      <c r="D4" s="218"/>
      <c r="E4" s="218"/>
      <c r="F4" s="219"/>
      <c r="G4" s="41"/>
    </row>
    <row r="5" spans="1:8" ht="12.75" thickBot="1" x14ac:dyDescent="0.25">
      <c r="A5" s="220" t="s">
        <v>31</v>
      </c>
      <c r="B5" s="221"/>
      <c r="C5" s="221"/>
      <c r="D5" s="221"/>
      <c r="E5" s="221"/>
      <c r="F5" s="222"/>
    </row>
    <row r="6" spans="1:8" ht="13.5" customHeight="1" thickBot="1" x14ac:dyDescent="0.25">
      <c r="A6" s="30"/>
      <c r="B6" s="31"/>
      <c r="C6" s="223"/>
      <c r="D6" s="223"/>
      <c r="E6" s="223"/>
      <c r="F6" s="223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212" t="s">
        <v>4</v>
      </c>
      <c r="B9" s="213"/>
      <c r="C9" s="213"/>
      <c r="D9" s="213"/>
      <c r="E9" s="213"/>
      <c r="F9" s="214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209" t="s">
        <v>15</v>
      </c>
      <c r="B14" s="210"/>
      <c r="C14" s="210"/>
      <c r="D14" s="210"/>
      <c r="E14" s="210"/>
      <c r="F14" s="211"/>
      <c r="G14" s="7"/>
      <c r="H14" s="10"/>
    </row>
    <row r="15" spans="1:8" x14ac:dyDescent="0.2">
      <c r="A15" s="12" t="s">
        <v>10</v>
      </c>
      <c r="B15" s="13">
        <v>2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4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2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27</v>
      </c>
    </row>
    <row r="18" spans="1:11" x14ac:dyDescent="0.2">
      <c r="A18" s="27" t="s">
        <v>19</v>
      </c>
      <c r="B18" s="25">
        <v>2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56</v>
      </c>
      <c r="B19" s="13">
        <v>2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212" t="s">
        <v>11</v>
      </c>
      <c r="B22" s="213"/>
      <c r="C22" s="213"/>
      <c r="D22" s="213"/>
      <c r="E22" s="213"/>
      <c r="F22" s="214"/>
      <c r="G22" s="7"/>
      <c r="H22" s="11"/>
    </row>
    <row r="23" spans="1:11" x14ac:dyDescent="0.2">
      <c r="A23" s="27" t="s">
        <v>56</v>
      </c>
      <c r="B23" s="13">
        <v>8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8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26</v>
      </c>
      <c r="B29" s="31"/>
      <c r="C29" s="31"/>
      <c r="D29" s="31"/>
      <c r="E29" s="35"/>
      <c r="F29" s="37"/>
      <c r="I29" s="67"/>
    </row>
    <row r="30" spans="1:11" x14ac:dyDescent="0.2">
      <c r="A30" s="206" t="s">
        <v>6</v>
      </c>
      <c r="B30" s="207"/>
      <c r="C30" s="207"/>
      <c r="D30" s="208"/>
      <c r="E30" s="24" t="s">
        <v>7</v>
      </c>
      <c r="F30" s="17"/>
    </row>
    <row r="31" spans="1:11" ht="11.25" customHeight="1" x14ac:dyDescent="0.2">
      <c r="A31" s="200" t="s">
        <v>8</v>
      </c>
      <c r="B31" s="201"/>
      <c r="C31" s="201"/>
      <c r="D31" s="202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203" t="s">
        <v>9</v>
      </c>
      <c r="B32" s="204"/>
      <c r="C32" s="205"/>
      <c r="D32" s="64">
        <v>12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22:F22"/>
    <mergeCell ref="A30:D30"/>
    <mergeCell ref="A31:D31"/>
    <mergeCell ref="A32:C32"/>
    <mergeCell ref="A2:F2"/>
    <mergeCell ref="A3:F3"/>
    <mergeCell ref="A4:F4"/>
    <mergeCell ref="A5:F5"/>
    <mergeCell ref="C6:F6"/>
    <mergeCell ref="A14:F14"/>
    <mergeCell ref="A9:F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41" sqref="C41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215" t="s">
        <v>57</v>
      </c>
      <c r="B2" s="215"/>
      <c r="C2" s="215"/>
      <c r="D2" s="215"/>
      <c r="E2" s="215"/>
      <c r="F2" s="215"/>
    </row>
    <row r="3" spans="1:8" ht="24.75" customHeight="1" thickBot="1" x14ac:dyDescent="0.25">
      <c r="A3" s="216" t="s">
        <v>21</v>
      </c>
      <c r="B3" s="216"/>
      <c r="C3" s="216"/>
      <c r="D3" s="216"/>
      <c r="E3" s="216"/>
      <c r="F3" s="216"/>
      <c r="G3" s="40"/>
    </row>
    <row r="4" spans="1:8" ht="11.25" customHeight="1" x14ac:dyDescent="0.2">
      <c r="A4" s="217" t="s">
        <v>30</v>
      </c>
      <c r="B4" s="218"/>
      <c r="C4" s="218"/>
      <c r="D4" s="218"/>
      <c r="E4" s="218"/>
      <c r="F4" s="219"/>
      <c r="G4" s="41"/>
    </row>
    <row r="5" spans="1:8" ht="12.75" thickBot="1" x14ac:dyDescent="0.25">
      <c r="A5" s="220" t="s">
        <v>32</v>
      </c>
      <c r="B5" s="221"/>
      <c r="C5" s="221"/>
      <c r="D5" s="221"/>
      <c r="E5" s="221"/>
      <c r="F5" s="222"/>
    </row>
    <row r="6" spans="1:8" ht="13.5" customHeight="1" thickBot="1" x14ac:dyDescent="0.25">
      <c r="A6" s="30"/>
      <c r="B6" s="31"/>
      <c r="C6" s="223"/>
      <c r="D6" s="223"/>
      <c r="E6" s="223"/>
      <c r="F6" s="223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212" t="s">
        <v>4</v>
      </c>
      <c r="B9" s="213"/>
      <c r="C9" s="213"/>
      <c r="D9" s="213"/>
      <c r="E9" s="213"/>
      <c r="F9" s="214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209" t="s">
        <v>15</v>
      </c>
      <c r="B14" s="210"/>
      <c r="C14" s="210"/>
      <c r="D14" s="210"/>
      <c r="E14" s="210"/>
      <c r="F14" s="211"/>
      <c r="G14" s="7"/>
      <c r="H14" s="10"/>
    </row>
    <row r="15" spans="1:8" x14ac:dyDescent="0.2">
      <c r="A15" s="12" t="s">
        <v>10</v>
      </c>
      <c r="B15" s="13">
        <v>3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4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4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27</v>
      </c>
    </row>
    <row r="18" spans="1:11" x14ac:dyDescent="0.2">
      <c r="A18" s="27" t="s">
        <v>19</v>
      </c>
      <c r="B18" s="25">
        <v>3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56</v>
      </c>
      <c r="B19" s="13">
        <v>2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212">
        <v>3333</v>
      </c>
      <c r="B22" s="213"/>
      <c r="C22" s="213"/>
      <c r="D22" s="213"/>
      <c r="E22" s="213"/>
      <c r="F22" s="214"/>
      <c r="G22" s="7"/>
      <c r="H22" s="11"/>
    </row>
    <row r="23" spans="1:11" x14ac:dyDescent="0.2">
      <c r="A23" s="27" t="s">
        <v>56</v>
      </c>
      <c r="B23" s="13">
        <v>12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12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26</v>
      </c>
      <c r="B29" s="31"/>
      <c r="C29" s="31"/>
      <c r="D29" s="31"/>
      <c r="E29" s="35"/>
      <c r="F29" s="37"/>
      <c r="I29" s="67"/>
    </row>
    <row r="30" spans="1:11" x14ac:dyDescent="0.2">
      <c r="A30" s="206" t="s">
        <v>6</v>
      </c>
      <c r="B30" s="207"/>
      <c r="C30" s="207"/>
      <c r="D30" s="208"/>
      <c r="E30" s="24" t="s">
        <v>7</v>
      </c>
      <c r="F30" s="17"/>
    </row>
    <row r="31" spans="1:11" ht="11.25" customHeight="1" x14ac:dyDescent="0.2">
      <c r="A31" s="200" t="s">
        <v>8</v>
      </c>
      <c r="B31" s="201"/>
      <c r="C31" s="201"/>
      <c r="D31" s="202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203" t="s">
        <v>9</v>
      </c>
      <c r="B32" s="204"/>
      <c r="C32" s="205"/>
      <c r="D32" s="64">
        <v>12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22:F22"/>
    <mergeCell ref="A30:D30"/>
    <mergeCell ref="A31:D31"/>
    <mergeCell ref="A32:C32"/>
    <mergeCell ref="A2:F2"/>
    <mergeCell ref="A3:F3"/>
    <mergeCell ref="A4:F4"/>
    <mergeCell ref="A5:F5"/>
    <mergeCell ref="C6:F6"/>
    <mergeCell ref="A14:F14"/>
    <mergeCell ref="A9:F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2"/>
  <sheetViews>
    <sheetView topLeftCell="A2" zoomScale="130" zoomScaleNormal="130" workbookViewId="0">
      <selection activeCell="A33" sqref="A33"/>
    </sheetView>
  </sheetViews>
  <sheetFormatPr defaultRowHeight="11.25" x14ac:dyDescent="0.2"/>
  <cols>
    <col min="1" max="1" width="28.5703125" style="65" customWidth="1"/>
    <col min="2" max="3" width="12.140625" style="65" bestFit="1" customWidth="1"/>
    <col min="4" max="4" width="9.5703125" style="65" bestFit="1" customWidth="1"/>
    <col min="5" max="5" width="9.5703125" style="65" customWidth="1"/>
    <col min="6" max="6" width="1.5703125" style="65" customWidth="1"/>
    <col min="7" max="7" width="9.140625" style="65"/>
    <col min="8" max="9" width="11.85546875" style="65" customWidth="1"/>
    <col min="10" max="10" width="9.140625" style="65"/>
    <col min="11" max="11" width="1.7109375" style="65" customWidth="1"/>
    <col min="12" max="14" width="9.140625" style="65"/>
    <col min="15" max="15" width="1.85546875" style="65" customWidth="1"/>
    <col min="16" max="19" width="9.140625" style="65"/>
    <col min="20" max="20" width="3.28515625" style="65" customWidth="1"/>
    <col min="21" max="16384" width="9.140625" style="65"/>
  </cols>
  <sheetData>
    <row r="2" spans="1:21" x14ac:dyDescent="0.2">
      <c r="A2" s="69"/>
    </row>
    <row r="3" spans="1:21" x14ac:dyDescent="0.2">
      <c r="A3" s="69"/>
    </row>
    <row r="4" spans="1:21" x14ac:dyDescent="0.2">
      <c r="A4" s="69"/>
    </row>
    <row r="5" spans="1:21" x14ac:dyDescent="0.2">
      <c r="A5" s="69"/>
    </row>
    <row r="6" spans="1:21" x14ac:dyDescent="0.2">
      <c r="A6" s="69"/>
    </row>
    <row r="7" spans="1:21" x14ac:dyDescent="0.2">
      <c r="A7" s="69"/>
    </row>
    <row r="8" spans="1:21" ht="12" thickBot="1" x14ac:dyDescent="0.25">
      <c r="A8" s="69"/>
    </row>
    <row r="9" spans="1:21" ht="13.5" customHeight="1" thickBot="1" x14ac:dyDescent="0.25">
      <c r="A9" s="69"/>
      <c r="B9" s="228" t="s">
        <v>33</v>
      </c>
      <c r="C9" s="229"/>
      <c r="D9" s="229"/>
      <c r="E9" s="230"/>
      <c r="F9" s="231"/>
      <c r="G9" s="236" t="s">
        <v>34</v>
      </c>
      <c r="H9" s="237"/>
      <c r="I9" s="237"/>
      <c r="J9" s="238"/>
      <c r="K9" s="239"/>
      <c r="L9" s="243" t="s">
        <v>35</v>
      </c>
      <c r="M9" s="244"/>
      <c r="N9" s="245"/>
      <c r="O9" s="70"/>
      <c r="P9" s="246" t="s">
        <v>36</v>
      </c>
      <c r="Q9" s="247"/>
      <c r="R9" s="247"/>
      <c r="S9" s="248"/>
      <c r="T9" s="71"/>
    </row>
    <row r="10" spans="1:21" ht="13.5" customHeight="1" thickBot="1" x14ac:dyDescent="0.25">
      <c r="A10" s="72" t="s">
        <v>0</v>
      </c>
      <c r="B10" s="74" t="s">
        <v>37</v>
      </c>
      <c r="C10" s="74" t="s">
        <v>38</v>
      </c>
      <c r="D10" s="74" t="s">
        <v>39</v>
      </c>
      <c r="E10" s="74" t="s">
        <v>40</v>
      </c>
      <c r="F10" s="232"/>
      <c r="G10" s="185" t="s">
        <v>41</v>
      </c>
      <c r="H10" s="185" t="s">
        <v>42</v>
      </c>
      <c r="I10" s="185" t="s">
        <v>58</v>
      </c>
      <c r="J10" s="74" t="s">
        <v>43</v>
      </c>
      <c r="K10" s="240"/>
      <c r="L10" s="75" t="s">
        <v>44</v>
      </c>
      <c r="M10" s="76" t="s">
        <v>45</v>
      </c>
      <c r="N10" s="74" t="s">
        <v>46</v>
      </c>
      <c r="O10" s="249"/>
      <c r="P10" s="185" t="s">
        <v>47</v>
      </c>
      <c r="Q10" s="185" t="s">
        <v>48</v>
      </c>
      <c r="R10" s="185" t="s">
        <v>49</v>
      </c>
      <c r="S10" s="74" t="s">
        <v>50</v>
      </c>
      <c r="T10" s="74"/>
      <c r="U10" s="73" t="s">
        <v>51</v>
      </c>
    </row>
    <row r="11" spans="1:21" ht="17.25" customHeight="1" thickBot="1" x14ac:dyDescent="0.25">
      <c r="A11" s="186" t="s">
        <v>52</v>
      </c>
      <c r="B11" s="187"/>
      <c r="C11" s="187"/>
      <c r="D11" s="187"/>
      <c r="E11" s="187"/>
      <c r="F11" s="233"/>
      <c r="G11" s="188"/>
      <c r="H11" s="188"/>
      <c r="I11" s="188"/>
      <c r="J11" s="188"/>
      <c r="K11" s="241"/>
      <c r="L11" s="187"/>
      <c r="M11" s="187"/>
      <c r="N11" s="187"/>
      <c r="O11" s="250"/>
      <c r="P11" s="188"/>
      <c r="Q11" s="188"/>
      <c r="R11" s="188"/>
      <c r="S11" s="188"/>
      <c r="T11" s="224"/>
      <c r="U11" s="77"/>
    </row>
    <row r="12" spans="1:21" ht="12.75" customHeight="1" x14ac:dyDescent="0.2">
      <c r="A12" s="78" t="s">
        <v>53</v>
      </c>
      <c r="B12" s="132"/>
      <c r="C12" s="79"/>
      <c r="D12" s="80"/>
      <c r="E12" s="133"/>
      <c r="F12" s="233"/>
      <c r="G12" s="81"/>
      <c r="H12" s="82"/>
      <c r="I12" s="82"/>
      <c r="J12" s="139"/>
      <c r="K12" s="241"/>
      <c r="L12" s="144"/>
      <c r="M12" s="189"/>
      <c r="N12" s="84"/>
      <c r="O12" s="250"/>
      <c r="P12" s="81"/>
      <c r="Q12" s="86"/>
      <c r="R12" s="86"/>
      <c r="S12" s="190"/>
      <c r="T12" s="225"/>
      <c r="U12" s="120"/>
    </row>
    <row r="13" spans="1:21" ht="12.75" customHeight="1" x14ac:dyDescent="0.2">
      <c r="A13" s="87" t="s">
        <v>20</v>
      </c>
      <c r="B13" s="134">
        <v>0.6</v>
      </c>
      <c r="C13" s="124">
        <v>0.2</v>
      </c>
      <c r="D13" s="125">
        <v>0.2</v>
      </c>
      <c r="E13" s="102">
        <f>SUM(B13:D13)</f>
        <v>1</v>
      </c>
      <c r="F13" s="233"/>
      <c r="G13" s="128">
        <v>0.6</v>
      </c>
      <c r="H13" s="126">
        <v>0.2</v>
      </c>
      <c r="I13" s="194">
        <v>0.2</v>
      </c>
      <c r="J13" s="89">
        <f>SUM(G13:I13)</f>
        <v>1</v>
      </c>
      <c r="K13" s="241"/>
      <c r="L13" s="145">
        <v>0.6</v>
      </c>
      <c r="M13" s="127">
        <v>0.4</v>
      </c>
      <c r="N13" s="90">
        <f>SUM(L13:M13)</f>
        <v>1</v>
      </c>
      <c r="O13" s="250"/>
      <c r="P13" s="128">
        <v>0.6</v>
      </c>
      <c r="Q13" s="126">
        <v>0.2</v>
      </c>
      <c r="R13" s="126">
        <v>0.2</v>
      </c>
      <c r="S13" s="181">
        <f>SUM(P13:R13)</f>
        <v>1</v>
      </c>
      <c r="T13" s="225"/>
      <c r="U13" s="121">
        <f>E13+J13+N13+S13</f>
        <v>4</v>
      </c>
    </row>
    <row r="14" spans="1:21" ht="12.75" customHeight="1" thickBot="1" x14ac:dyDescent="0.25">
      <c r="A14" s="91" t="s">
        <v>12</v>
      </c>
      <c r="B14" s="135">
        <v>0.6</v>
      </c>
      <c r="C14" s="136">
        <v>0.2</v>
      </c>
      <c r="D14" s="137">
        <v>0.2</v>
      </c>
      <c r="E14" s="113">
        <f t="shared" ref="E14:E25" si="0">SUM(B14:D14)</f>
        <v>1</v>
      </c>
      <c r="F14" s="233"/>
      <c r="G14" s="140">
        <v>0.6</v>
      </c>
      <c r="H14" s="141">
        <v>0.2</v>
      </c>
      <c r="I14" s="195">
        <v>0.2</v>
      </c>
      <c r="J14" s="112">
        <f>SUM(G14:I14)</f>
        <v>1</v>
      </c>
      <c r="K14" s="241"/>
      <c r="L14" s="146">
        <v>0.6</v>
      </c>
      <c r="M14" s="147">
        <v>0.4</v>
      </c>
      <c r="N14" s="148">
        <f t="shared" ref="N14:N25" si="1">SUM(L14:M14)</f>
        <v>1</v>
      </c>
      <c r="O14" s="250"/>
      <c r="P14" s="140">
        <v>0.6</v>
      </c>
      <c r="Q14" s="141">
        <v>0.2</v>
      </c>
      <c r="R14" s="141">
        <v>0.2</v>
      </c>
      <c r="S14" s="182">
        <f t="shared" ref="S14:S25" si="2">SUM(P14:R14)</f>
        <v>1</v>
      </c>
      <c r="T14" s="225"/>
      <c r="U14" s="121">
        <f>E14+J14+N14+S14</f>
        <v>4</v>
      </c>
    </row>
    <row r="15" spans="1:21" ht="12.75" customHeight="1" thickBot="1" x14ac:dyDescent="0.25">
      <c r="A15" s="95"/>
      <c r="B15" s="130"/>
      <c r="C15" s="130"/>
      <c r="D15" s="131"/>
      <c r="E15" s="130"/>
      <c r="F15" s="233"/>
      <c r="G15" s="138"/>
      <c r="H15" s="138"/>
      <c r="I15" s="196"/>
      <c r="J15" s="83"/>
      <c r="K15" s="241"/>
      <c r="L15" s="142"/>
      <c r="M15" s="142"/>
      <c r="N15" s="143"/>
      <c r="O15" s="251"/>
      <c r="P15" s="149"/>
      <c r="Q15" s="150"/>
      <c r="R15" s="150"/>
      <c r="S15" s="151"/>
      <c r="T15" s="226"/>
      <c r="U15" s="121"/>
    </row>
    <row r="16" spans="1:21" ht="12.75" customHeight="1" thickBot="1" x14ac:dyDescent="0.25">
      <c r="A16" s="96" t="s">
        <v>54</v>
      </c>
      <c r="B16" s="107"/>
      <c r="C16" s="104"/>
      <c r="D16" s="105"/>
      <c r="E16" s="104"/>
      <c r="F16" s="233"/>
      <c r="G16" s="108"/>
      <c r="H16" s="108"/>
      <c r="I16" s="197"/>
      <c r="J16" s="106"/>
      <c r="K16" s="241"/>
      <c r="L16" s="104"/>
      <c r="M16" s="104"/>
      <c r="N16" s="170"/>
      <c r="O16" s="251"/>
      <c r="P16" s="108"/>
      <c r="Q16" s="108"/>
      <c r="R16" s="108"/>
      <c r="S16" s="183"/>
      <c r="T16" s="226"/>
      <c r="U16" s="121"/>
    </row>
    <row r="17" spans="1:256" ht="12.75" customHeight="1" x14ac:dyDescent="0.2">
      <c r="A17" s="97" t="s">
        <v>10</v>
      </c>
      <c r="B17" s="153">
        <v>1</v>
      </c>
      <c r="C17" s="154">
        <v>1</v>
      </c>
      <c r="D17" s="155">
        <v>1</v>
      </c>
      <c r="E17" s="156">
        <f t="shared" si="0"/>
        <v>3</v>
      </c>
      <c r="F17" s="233"/>
      <c r="G17" s="165">
        <v>1</v>
      </c>
      <c r="H17" s="166"/>
      <c r="I17" s="175">
        <v>1</v>
      </c>
      <c r="J17" s="139">
        <f>SUM(G17:I17)</f>
        <v>2</v>
      </c>
      <c r="K17" s="241"/>
      <c r="L17" s="153">
        <v>1</v>
      </c>
      <c r="M17" s="154">
        <v>1</v>
      </c>
      <c r="N17" s="171">
        <f t="shared" si="1"/>
        <v>2</v>
      </c>
      <c r="O17" s="251"/>
      <c r="P17" s="165">
        <v>1</v>
      </c>
      <c r="Q17" s="166">
        <v>1</v>
      </c>
      <c r="R17" s="166">
        <v>1</v>
      </c>
      <c r="S17" s="184">
        <f t="shared" si="2"/>
        <v>3</v>
      </c>
      <c r="T17" s="226"/>
      <c r="U17" s="121">
        <f>E17+J17+N17+S17</f>
        <v>10</v>
      </c>
    </row>
    <row r="18" spans="1:256" ht="12.75" customHeight="1" x14ac:dyDescent="0.2">
      <c r="A18" s="87" t="s">
        <v>14</v>
      </c>
      <c r="B18" s="157">
        <v>3</v>
      </c>
      <c r="C18" s="88">
        <v>2</v>
      </c>
      <c r="D18" s="88">
        <v>2</v>
      </c>
      <c r="E18" s="92">
        <f t="shared" si="0"/>
        <v>7</v>
      </c>
      <c r="F18" s="233"/>
      <c r="G18" s="100">
        <v>2</v>
      </c>
      <c r="H18" s="93">
        <v>1</v>
      </c>
      <c r="I18" s="101">
        <v>2</v>
      </c>
      <c r="J18" s="89">
        <f>SUM(G18:I18)</f>
        <v>5</v>
      </c>
      <c r="K18" s="241"/>
      <c r="L18" s="157">
        <v>3</v>
      </c>
      <c r="M18" s="88">
        <v>1</v>
      </c>
      <c r="N18" s="90">
        <f t="shared" si="1"/>
        <v>4</v>
      </c>
      <c r="O18" s="251"/>
      <c r="P18" s="100">
        <v>1</v>
      </c>
      <c r="Q18" s="93">
        <v>1</v>
      </c>
      <c r="R18" s="93">
        <v>2</v>
      </c>
      <c r="S18" s="94">
        <f t="shared" si="2"/>
        <v>4</v>
      </c>
      <c r="T18" s="226"/>
      <c r="U18" s="121">
        <f>E18+J18+N18+S18</f>
        <v>20</v>
      </c>
    </row>
    <row r="19" spans="1:256" ht="12.75" customHeight="1" x14ac:dyDescent="0.2">
      <c r="A19" s="87" t="s">
        <v>18</v>
      </c>
      <c r="B19" s="157">
        <v>1</v>
      </c>
      <c r="C19" s="88">
        <v>1</v>
      </c>
      <c r="D19" s="88">
        <v>1</v>
      </c>
      <c r="E19" s="92">
        <f t="shared" si="0"/>
        <v>3</v>
      </c>
      <c r="F19" s="233"/>
      <c r="G19" s="100">
        <v>1</v>
      </c>
      <c r="H19" s="93">
        <v>1</v>
      </c>
      <c r="I19" s="101">
        <v>1</v>
      </c>
      <c r="J19" s="89">
        <f>SUM(G19:I19)</f>
        <v>3</v>
      </c>
      <c r="K19" s="241"/>
      <c r="L19" s="157">
        <v>1</v>
      </c>
      <c r="M19" s="88">
        <v>1</v>
      </c>
      <c r="N19" s="90">
        <f t="shared" si="1"/>
        <v>2</v>
      </c>
      <c r="O19" s="251"/>
      <c r="P19" s="100">
        <v>1</v>
      </c>
      <c r="Q19" s="93">
        <v>1</v>
      </c>
      <c r="R19" s="93">
        <v>2</v>
      </c>
      <c r="S19" s="94">
        <f t="shared" si="2"/>
        <v>4</v>
      </c>
      <c r="T19" s="226"/>
      <c r="U19" s="121">
        <f>E19+J19+N19+S19</f>
        <v>12</v>
      </c>
    </row>
    <row r="20" spans="1:256" ht="12.75" customHeight="1" x14ac:dyDescent="0.2">
      <c r="A20" s="87" t="s">
        <v>19</v>
      </c>
      <c r="B20" s="157">
        <v>1</v>
      </c>
      <c r="C20" s="88">
        <v>1</v>
      </c>
      <c r="D20" s="88">
        <v>1</v>
      </c>
      <c r="E20" s="92">
        <f t="shared" si="0"/>
        <v>3</v>
      </c>
      <c r="F20" s="233"/>
      <c r="G20" s="100">
        <v>1</v>
      </c>
      <c r="H20" s="93"/>
      <c r="I20" s="101">
        <v>1</v>
      </c>
      <c r="J20" s="89">
        <f>SUM(G20:I20)</f>
        <v>2</v>
      </c>
      <c r="K20" s="241"/>
      <c r="L20" s="157">
        <v>1</v>
      </c>
      <c r="M20" s="88">
        <v>1</v>
      </c>
      <c r="N20" s="90">
        <f t="shared" si="1"/>
        <v>2</v>
      </c>
      <c r="O20" s="251"/>
      <c r="P20" s="100">
        <v>1</v>
      </c>
      <c r="Q20" s="93">
        <v>1</v>
      </c>
      <c r="R20" s="93">
        <v>1</v>
      </c>
      <c r="S20" s="94">
        <f t="shared" si="2"/>
        <v>3</v>
      </c>
      <c r="T20" s="226"/>
      <c r="U20" s="121">
        <f>E20+J20+N20+S20</f>
        <v>10</v>
      </c>
    </row>
    <row r="21" spans="1:256" ht="12.75" customHeight="1" thickBot="1" x14ac:dyDescent="0.25">
      <c r="A21" s="91" t="s">
        <v>13</v>
      </c>
      <c r="B21" s="158">
        <v>1</v>
      </c>
      <c r="C21" s="109">
        <v>1</v>
      </c>
      <c r="D21" s="109">
        <v>1</v>
      </c>
      <c r="E21" s="159">
        <f>SUM(B21:D21)</f>
        <v>3</v>
      </c>
      <c r="F21" s="233"/>
      <c r="G21" s="110">
        <v>1</v>
      </c>
      <c r="H21" s="114"/>
      <c r="I21" s="111">
        <v>1</v>
      </c>
      <c r="J21" s="112">
        <f>SUM(G21:I21)</f>
        <v>2</v>
      </c>
      <c r="K21" s="241"/>
      <c r="L21" s="192">
        <v>1</v>
      </c>
      <c r="M21" s="104">
        <v>1</v>
      </c>
      <c r="N21" s="170">
        <f t="shared" si="1"/>
        <v>2</v>
      </c>
      <c r="O21" s="251"/>
      <c r="P21" s="110">
        <v>1</v>
      </c>
      <c r="Q21" s="114"/>
      <c r="R21" s="114">
        <v>1</v>
      </c>
      <c r="S21" s="152">
        <f>SUM(P21:R21)</f>
        <v>2</v>
      </c>
      <c r="T21" s="226"/>
      <c r="U21" s="121">
        <f>E21+J21+N21+S21</f>
        <v>9</v>
      </c>
    </row>
    <row r="22" spans="1:256" ht="12.75" customHeight="1" thickBot="1" x14ac:dyDescent="0.25">
      <c r="A22" s="98"/>
      <c r="B22" s="98"/>
      <c r="C22" s="98"/>
      <c r="D22" s="98"/>
      <c r="E22" s="98"/>
      <c r="F22" s="234"/>
      <c r="G22" s="98"/>
      <c r="H22" s="98"/>
      <c r="I22" s="98"/>
      <c r="J22" s="98"/>
      <c r="K22" s="241"/>
      <c r="L22" s="129"/>
      <c r="M22" s="129"/>
      <c r="N22" s="129"/>
      <c r="O22" s="250"/>
      <c r="P22" s="98"/>
      <c r="Q22" s="98"/>
      <c r="R22" s="98"/>
      <c r="S22" s="98"/>
      <c r="T22" s="226"/>
      <c r="U22" s="122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</row>
    <row r="23" spans="1:256" ht="12.75" customHeight="1" thickBot="1" x14ac:dyDescent="0.25">
      <c r="A23" s="99" t="s">
        <v>55</v>
      </c>
      <c r="B23" s="107"/>
      <c r="C23" s="104"/>
      <c r="D23" s="104"/>
      <c r="E23" s="104"/>
      <c r="F23" s="233"/>
      <c r="G23" s="108"/>
      <c r="H23" s="108"/>
      <c r="I23" s="108"/>
      <c r="J23" s="174"/>
      <c r="K23" s="241"/>
      <c r="L23" s="104"/>
      <c r="M23" s="104"/>
      <c r="N23" s="170"/>
      <c r="O23" s="251"/>
      <c r="P23" s="108"/>
      <c r="Q23" s="108"/>
      <c r="R23" s="108"/>
      <c r="S23" s="108"/>
      <c r="T23" s="225"/>
      <c r="U23" s="121"/>
    </row>
    <row r="24" spans="1:256" ht="12.75" customHeight="1" x14ac:dyDescent="0.2">
      <c r="A24" s="27" t="s">
        <v>56</v>
      </c>
      <c r="B24" s="173">
        <v>4</v>
      </c>
      <c r="C24" s="154">
        <v>4</v>
      </c>
      <c r="D24" s="154">
        <v>4</v>
      </c>
      <c r="E24" s="156">
        <f t="shared" si="0"/>
        <v>12</v>
      </c>
      <c r="F24" s="233"/>
      <c r="G24" s="165">
        <v>4</v>
      </c>
      <c r="H24" s="166">
        <v>4</v>
      </c>
      <c r="I24" s="175">
        <v>4</v>
      </c>
      <c r="J24" s="139">
        <f>SUM(G24:I24)</f>
        <v>12</v>
      </c>
      <c r="K24" s="240"/>
      <c r="L24" s="153">
        <v>4</v>
      </c>
      <c r="M24" s="156">
        <v>4</v>
      </c>
      <c r="N24" s="85">
        <f t="shared" si="1"/>
        <v>8</v>
      </c>
      <c r="O24" s="252"/>
      <c r="P24" s="165">
        <v>4</v>
      </c>
      <c r="Q24" s="166">
        <v>4</v>
      </c>
      <c r="R24" s="166">
        <v>4</v>
      </c>
      <c r="S24" s="180">
        <f t="shared" si="2"/>
        <v>12</v>
      </c>
      <c r="T24" s="225"/>
      <c r="U24" s="121">
        <f>E24+J24+N24+S24</f>
        <v>44</v>
      </c>
    </row>
    <row r="25" spans="1:256" ht="12.75" customHeight="1" x14ac:dyDescent="0.2">
      <c r="A25" s="172" t="s">
        <v>17</v>
      </c>
      <c r="B25" s="164">
        <v>4</v>
      </c>
      <c r="C25" s="88">
        <v>4</v>
      </c>
      <c r="D25" s="88">
        <v>1</v>
      </c>
      <c r="E25" s="102">
        <f t="shared" si="0"/>
        <v>9</v>
      </c>
      <c r="F25" s="233"/>
      <c r="G25" s="100">
        <v>4</v>
      </c>
      <c r="H25" s="199"/>
      <c r="I25" s="101">
        <v>4</v>
      </c>
      <c r="J25" s="89">
        <f>SUM(G25:I25)</f>
        <v>8</v>
      </c>
      <c r="K25" s="240"/>
      <c r="L25" s="157">
        <v>4</v>
      </c>
      <c r="M25" s="102">
        <v>4</v>
      </c>
      <c r="N25" s="103">
        <f t="shared" si="1"/>
        <v>8</v>
      </c>
      <c r="O25" s="252"/>
      <c r="P25" s="100">
        <v>4</v>
      </c>
      <c r="Q25" s="93">
        <v>4</v>
      </c>
      <c r="R25" s="93">
        <v>4</v>
      </c>
      <c r="S25" s="181">
        <f t="shared" si="2"/>
        <v>12</v>
      </c>
      <c r="T25" s="225"/>
      <c r="U25" s="121">
        <f>E25+J25+N25+S25</f>
        <v>37</v>
      </c>
    </row>
    <row r="26" spans="1:256" ht="13.5" customHeight="1" thickBot="1" x14ac:dyDescent="0.25">
      <c r="A26" s="91"/>
      <c r="B26" s="160"/>
      <c r="C26" s="161"/>
      <c r="D26" s="162"/>
      <c r="E26" s="163"/>
      <c r="F26" s="232"/>
      <c r="G26" s="167"/>
      <c r="H26" s="168"/>
      <c r="I26" s="168"/>
      <c r="J26" s="169"/>
      <c r="K26" s="240"/>
      <c r="L26" s="176"/>
      <c r="M26" s="177"/>
      <c r="N26" s="178"/>
      <c r="O26" s="252"/>
      <c r="P26" s="167"/>
      <c r="Q26" s="179"/>
      <c r="R26" s="191"/>
      <c r="S26" s="191"/>
      <c r="T26" s="225"/>
      <c r="U26" s="123"/>
    </row>
    <row r="27" spans="1:256" ht="13.5" thickBot="1" x14ac:dyDescent="0.25">
      <c r="A27" s="115" t="s">
        <v>5</v>
      </c>
      <c r="B27" s="254"/>
      <c r="C27" s="255"/>
      <c r="D27" s="256"/>
      <c r="E27" s="116">
        <f>SUM(E13:E25)</f>
        <v>42</v>
      </c>
      <c r="F27" s="235"/>
      <c r="G27" s="254"/>
      <c r="H27" s="256"/>
      <c r="I27" s="198"/>
      <c r="J27" s="117">
        <f>SUM(J13:J25)</f>
        <v>36</v>
      </c>
      <c r="K27" s="242"/>
      <c r="L27" s="254"/>
      <c r="M27" s="256"/>
      <c r="N27" s="116">
        <f>SUM(N13:N25)</f>
        <v>30</v>
      </c>
      <c r="O27" s="253"/>
      <c r="P27" s="254"/>
      <c r="Q27" s="255"/>
      <c r="R27" s="256"/>
      <c r="S27" s="116">
        <f>SUM(S13:S25)</f>
        <v>42</v>
      </c>
      <c r="T27" s="227"/>
      <c r="U27" s="118">
        <f>E27+J27+N27+S27</f>
        <v>150</v>
      </c>
      <c r="Y27" s="65" t="s">
        <v>27</v>
      </c>
    </row>
    <row r="28" spans="1:256" x14ac:dyDescent="0.2">
      <c r="A28" s="34"/>
      <c r="B28" s="98"/>
    </row>
    <row r="29" spans="1:256" x14ac:dyDescent="0.2">
      <c r="A29" s="34"/>
      <c r="B29" s="98"/>
      <c r="C29" s="119"/>
    </row>
    <row r="30" spans="1:256" x14ac:dyDescent="0.2">
      <c r="A30" s="68"/>
      <c r="U30" s="193"/>
    </row>
    <row r="31" spans="1:256" x14ac:dyDescent="0.2">
      <c r="A31" s="98"/>
    </row>
    <row r="32" spans="1:256" x14ac:dyDescent="0.2">
      <c r="V32" s="65" t="s">
        <v>27</v>
      </c>
    </row>
  </sheetData>
  <mergeCells count="12">
    <mergeCell ref="L27:M27"/>
    <mergeCell ref="P27:R27"/>
    <mergeCell ref="T11:T27"/>
    <mergeCell ref="B9:E9"/>
    <mergeCell ref="F9:F27"/>
    <mergeCell ref="G9:J9"/>
    <mergeCell ref="K9:K27"/>
    <mergeCell ref="L9:N9"/>
    <mergeCell ref="P9:S9"/>
    <mergeCell ref="O10:O27"/>
    <mergeCell ref="B27:D27"/>
    <mergeCell ref="G27:H27"/>
  </mergeCells>
  <pageMargins left="0.511811024" right="0.511811024" top="0.78740157499999996" bottom="0.78740157499999996" header="0.31496062000000002" footer="0.31496062000000002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 I</vt:lpstr>
      <vt:lpstr>LOTE II</vt:lpstr>
      <vt:lpstr>LOTE III</vt:lpstr>
      <vt:lpstr>LOTE IV</vt:lpstr>
      <vt:lpstr>QUANT. MO</vt:lpstr>
    </vt:vector>
  </TitlesOfParts>
  <Company>ECO Sistemas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Marcos Roberto</cp:lastModifiedBy>
  <cp:lastPrinted>2021-02-24T12:32:31Z</cp:lastPrinted>
  <dcterms:created xsi:type="dcterms:W3CDTF">2008-02-28T19:39:04Z</dcterms:created>
  <dcterms:modified xsi:type="dcterms:W3CDTF">2021-03-19T19:38:13Z</dcterms:modified>
</cp:coreProperties>
</file>