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SERVIÇOS\SEI-080007-006489-2021 - MANUTENÇÃO PREDIAL (HEM &amp; CEDI)\"/>
    </mc:Choice>
  </mc:AlternateContent>
  <bookViews>
    <workbookView xWindow="0" yWindow="0" windowWidth="28800" windowHeight="12435" tabRatio="753" activeTab="2"/>
  </bookViews>
  <sheets>
    <sheet name="HOSPITAL DA MAE" sheetId="75" r:id="rId1"/>
    <sheet name="RIO IMAGEM" sheetId="76" r:id="rId2"/>
    <sheet name="QUANT. MO" sheetId="80" r:id="rId3"/>
  </sheets>
  <calcPr calcId="152511"/>
</workbook>
</file>

<file path=xl/calcChain.xml><?xml version="1.0" encoding="utf-8"?>
<calcChain xmlns="http://schemas.openxmlformats.org/spreadsheetml/2006/main">
  <c r="D20" i="80" l="1"/>
  <c r="D24" i="80"/>
  <c r="D23" i="80"/>
  <c r="D19" i="80"/>
  <c r="D18" i="80"/>
  <c r="D17" i="80"/>
  <c r="D16" i="80"/>
  <c r="D13" i="80"/>
  <c r="D12" i="80"/>
  <c r="E24" i="76"/>
  <c r="E23" i="76"/>
  <c r="E19" i="76"/>
  <c r="E18" i="76"/>
  <c r="E17" i="76"/>
  <c r="E16" i="76"/>
  <c r="E15" i="76"/>
  <c r="E11" i="76"/>
  <c r="E10" i="76"/>
  <c r="E12" i="76" s="1"/>
  <c r="E24" i="75"/>
  <c r="E25" i="75"/>
  <c r="E23" i="75"/>
  <c r="E19" i="75"/>
  <c r="E18" i="75"/>
  <c r="E17" i="75"/>
  <c r="E16" i="75"/>
  <c r="E15" i="75"/>
  <c r="E11" i="75"/>
  <c r="E10" i="75"/>
  <c r="E25" i="76"/>
  <c r="E12" i="75" l="1"/>
  <c r="E20" i="76"/>
  <c r="E31" i="76" s="1"/>
  <c r="E20" i="75"/>
  <c r="E31" i="75" s="1"/>
  <c r="D26" i="80"/>
  <c r="F25" i="76" l="1"/>
  <c r="E32" i="76"/>
  <c r="F20" i="76"/>
  <c r="F31" i="76"/>
  <c r="F12" i="76"/>
  <c r="E32" i="75"/>
  <c r="F20" i="75"/>
  <c r="F25" i="75"/>
  <c r="F31" i="75"/>
  <c r="F12" i="75"/>
</calcChain>
</file>

<file path=xl/sharedStrings.xml><?xml version="1.0" encoding="utf-8"?>
<sst xmlns="http://schemas.openxmlformats.org/spreadsheetml/2006/main" count="84" uniqueCount="36">
  <si>
    <t>Categoria profissional</t>
  </si>
  <si>
    <t>Quant.</t>
  </si>
  <si>
    <t>Horas</t>
  </si>
  <si>
    <t>%</t>
  </si>
  <si>
    <t>A) EQUIPE DE COORDENAÇÃO - Custo fixo</t>
  </si>
  <si>
    <t>Soma</t>
  </si>
  <si>
    <t>Total</t>
  </si>
  <si>
    <t>Em R$</t>
  </si>
  <si>
    <t>Total Mensal</t>
  </si>
  <si>
    <t>Total para o contrato</t>
  </si>
  <si>
    <t>Encarregado</t>
  </si>
  <si>
    <t>C) EQUIPE DE PLANTÃO (Plantão 24 hs em regime de escala 12 x 36 hs.) - Custo fixo</t>
  </si>
  <si>
    <t>Engenheiro Eletricista</t>
  </si>
  <si>
    <t xml:space="preserve">Eletricista Média Tensão </t>
  </si>
  <si>
    <t>Mecânico de Refrigeração</t>
  </si>
  <si>
    <t>B) EQUIPE DE MANUTENÇÃO DIARISTA - Custo Fixo</t>
  </si>
  <si>
    <t>I - MÃO DE OBRA INDIRETA E EQUIPE DE PLANTÃO - REMUNERAÇÃO</t>
  </si>
  <si>
    <t>Bombeiro Gasista</t>
  </si>
  <si>
    <t>Auxiliar de Manutenção</t>
  </si>
  <si>
    <t>Oficial de Manutenção</t>
  </si>
  <si>
    <t xml:space="preserve">Eng. Civil </t>
  </si>
  <si>
    <t xml:space="preserve">Prestação de serviços de manutenção predial realizadas nas Unidades Hospitalares e Administrativas que integram a Fundação Saúde do Estado de Saúde do Rio de Janeiro - Mão de Obra </t>
  </si>
  <si>
    <t>Custo Unitário</t>
  </si>
  <si>
    <t>Custo Mensal</t>
  </si>
  <si>
    <t>II - TOTAL GERAL</t>
  </si>
  <si>
    <t xml:space="preserve"> </t>
  </si>
  <si>
    <t>TOTAL</t>
  </si>
  <si>
    <t xml:space="preserve">I - MÃO DE OBRA </t>
  </si>
  <si>
    <t xml:space="preserve">A) EQUIPE  COORDENAÇÃO </t>
  </si>
  <si>
    <t xml:space="preserve">B) EQUIPE  MAN. DIARISTA </t>
  </si>
  <si>
    <t xml:space="preserve">C) EQUIPE DE PLANTÃO </t>
  </si>
  <si>
    <t>Eletricista Média Tensão / SE GG</t>
  </si>
  <si>
    <t>Anexo 07 A</t>
  </si>
  <si>
    <t>HOSPITAL DA MÃE</t>
  </si>
  <si>
    <t>RIO IMAGEM</t>
  </si>
  <si>
    <t>PLANILHA DE COMPOSIÇÃO DE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</si>
</sst>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b/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165" fontId="1" fillId="0" borderId="0" applyFont="0" applyFill="0" applyBorder="0" applyAlignment="0" applyProtection="0"/>
  </cellStyleXfs>
  <cellXfs count="138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/>
    </xf>
    <xf numFmtId="10" fontId="23" fillId="0" borderId="0" xfId="35" applyNumberFormat="1" applyFont="1" applyAlignment="1">
      <alignment horizontal="center"/>
    </xf>
    <xf numFmtId="166" fontId="21" fillId="0" borderId="0" xfId="0" applyNumberFormat="1" applyFont="1"/>
    <xf numFmtId="166" fontId="21" fillId="0" borderId="0" xfId="32" applyFont="1"/>
    <xf numFmtId="166" fontId="21" fillId="0" borderId="0" xfId="32" applyFont="1" applyAlignment="1">
      <alignment horizontal="center"/>
    </xf>
    <xf numFmtId="0" fontId="21" fillId="0" borderId="0" xfId="0" applyFont="1" applyFill="1"/>
    <xf numFmtId="10" fontId="23" fillId="0" borderId="10" xfId="35" applyNumberFormat="1" applyFont="1" applyFill="1" applyBorder="1" applyAlignment="1">
      <alignment horizontal="center"/>
    </xf>
    <xf numFmtId="164" fontId="21" fillId="0" borderId="11" xfId="31" applyFont="1" applyFill="1" applyBorder="1" applyAlignment="1">
      <alignment horizontal="center"/>
    </xf>
    <xf numFmtId="0" fontId="21" fillId="0" borderId="0" xfId="0" applyFont="1" applyBorder="1"/>
    <xf numFmtId="166" fontId="21" fillId="0" borderId="0" xfId="0" applyNumberFormat="1" applyFont="1" applyBorder="1"/>
    <xf numFmtId="0" fontId="21" fillId="0" borderId="12" xfId="0" applyFont="1" applyFill="1" applyBorder="1"/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wrapText="1"/>
    </xf>
    <xf numFmtId="166" fontId="21" fillId="0" borderId="11" xfId="32" applyFont="1" applyFill="1" applyBorder="1" applyAlignment="1">
      <alignment horizontal="center"/>
    </xf>
    <xf numFmtId="10" fontId="23" fillId="0" borderId="0" xfId="35" applyNumberFormat="1" applyFont="1" applyFill="1" applyAlignment="1">
      <alignment horizontal="center"/>
    </xf>
    <xf numFmtId="10" fontId="23" fillId="0" borderId="13" xfId="35" applyNumberFormat="1" applyFont="1" applyFill="1" applyBorder="1" applyAlignment="1">
      <alignment horizontal="center"/>
    </xf>
    <xf numFmtId="10" fontId="23" fillId="0" borderId="14" xfId="35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6" fontId="21" fillId="0" borderId="0" xfId="32" applyFont="1" applyFill="1" applyAlignment="1">
      <alignment horizontal="center"/>
    </xf>
    <xf numFmtId="166" fontId="22" fillId="0" borderId="0" xfId="32" applyFont="1" applyFill="1" applyBorder="1" applyAlignment="1">
      <alignment horizontal="center"/>
    </xf>
    <xf numFmtId="166" fontId="21" fillId="0" borderId="0" xfId="32" applyFont="1" applyFill="1" applyBorder="1" applyAlignment="1">
      <alignment horizontal="center"/>
    </xf>
    <xf numFmtId="10" fontId="23" fillId="0" borderId="15" xfId="35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/>
    </xf>
    <xf numFmtId="166" fontId="24" fillId="0" borderId="17" xfId="32" applyFont="1" applyFill="1" applyBorder="1" applyAlignment="1">
      <alignment horizontal="center"/>
    </xf>
    <xf numFmtId="0" fontId="2" fillId="0" borderId="12" xfId="0" applyFont="1" applyFill="1" applyBorder="1"/>
    <xf numFmtId="0" fontId="21" fillId="0" borderId="0" xfId="0" applyFont="1" applyFill="1" applyBorder="1"/>
    <xf numFmtId="39" fontId="21" fillId="0" borderId="0" xfId="45" applyNumberFormat="1" applyFont="1" applyFill="1" applyBorder="1" applyAlignment="1">
      <alignment horizontal="right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6" fontId="20" fillId="0" borderId="0" xfId="32" applyFont="1" applyFill="1" applyBorder="1" applyAlignment="1">
      <alignment horizontal="center"/>
    </xf>
    <xf numFmtId="9" fontId="23" fillId="0" borderId="14" xfId="35" applyNumberFormat="1" applyFont="1" applyFill="1" applyBorder="1" applyAlignment="1">
      <alignment horizontal="center"/>
    </xf>
    <xf numFmtId="10" fontId="23" fillId="0" borderId="0" xfId="35" applyNumberFormat="1" applyFont="1" applyFill="1" applyBorder="1" applyAlignment="1">
      <alignment horizontal="center"/>
    </xf>
    <xf numFmtId="10" fontId="23" fillId="0" borderId="0" xfId="35" applyNumberFormat="1" applyFont="1" applyBorder="1" applyAlignment="1">
      <alignment horizontal="center"/>
    </xf>
    <xf numFmtId="166" fontId="21" fillId="25" borderId="11" xfId="32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indent="15"/>
    </xf>
    <xf numFmtId="0" fontId="21" fillId="0" borderId="0" xfId="0" applyFont="1" applyBorder="1" applyAlignment="1">
      <alignment horizontal="center"/>
    </xf>
    <xf numFmtId="166" fontId="21" fillId="0" borderId="0" xfId="32" applyFont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164" fontId="24" fillId="0" borderId="0" xfId="3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4" fillId="0" borderId="18" xfId="0" applyFont="1" applyFill="1" applyBorder="1"/>
    <xf numFmtId="0" fontId="24" fillId="0" borderId="17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wrapText="1"/>
    </xf>
    <xf numFmtId="164" fontId="24" fillId="0" borderId="17" xfId="31" applyFont="1" applyFill="1" applyBorder="1" applyAlignment="1">
      <alignment horizontal="center"/>
    </xf>
    <xf numFmtId="164" fontId="24" fillId="0" borderId="17" xfId="31" applyFont="1" applyFill="1" applyBorder="1" applyAlignment="1">
      <alignment horizontal="left"/>
    </xf>
    <xf numFmtId="166" fontId="24" fillId="0" borderId="11" xfId="32" applyFont="1" applyFill="1" applyBorder="1" applyAlignment="1">
      <alignment horizont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/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166" fontId="20" fillId="0" borderId="21" xfId="32" applyFont="1" applyFill="1" applyBorder="1" applyAlignment="1">
      <alignment horizontal="center" vertical="center" wrapText="1"/>
    </xf>
    <xf numFmtId="10" fontId="23" fillId="0" borderId="21" xfId="35" applyNumberFormat="1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vertical="center" wrapText="1"/>
    </xf>
    <xf numFmtId="0" fontId="2" fillId="0" borderId="0" xfId="0" applyFont="1"/>
    <xf numFmtId="166" fontId="24" fillId="0" borderId="17" xfId="32" applyFont="1" applyFill="1" applyBorder="1" applyAlignment="1">
      <alignment horizontal="center" vertical="center" wrapText="1"/>
    </xf>
    <xf numFmtId="164" fontId="21" fillId="0" borderId="0" xfId="3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20" fillId="0" borderId="22" xfId="0" applyFont="1" applyFill="1" applyBorder="1" applyAlignment="1">
      <alignment horizontal="center" vertical="center" wrapText="1"/>
    </xf>
    <xf numFmtId="0" fontId="20" fillId="26" borderId="2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left"/>
    </xf>
    <xf numFmtId="1" fontId="2" fillId="26" borderId="16" xfId="0" applyNumberFormat="1" applyFont="1" applyFill="1" applyBorder="1"/>
    <xf numFmtId="0" fontId="2" fillId="0" borderId="28" xfId="0" applyFont="1" applyFill="1" applyBorder="1"/>
    <xf numFmtId="1" fontId="2" fillId="26" borderId="11" xfId="0" applyNumberFormat="1" applyFont="1" applyFill="1" applyBorder="1" applyAlignment="1">
      <alignment horizontal="center" vertical="center"/>
    </xf>
    <xf numFmtId="0" fontId="2" fillId="0" borderId="30" xfId="0" applyFont="1" applyFill="1" applyBorder="1"/>
    <xf numFmtId="1" fontId="2" fillId="26" borderId="29" xfId="0" applyNumberFormat="1" applyFont="1" applyFill="1" applyBorder="1" applyAlignment="1">
      <alignment horizontal="center" vertical="center"/>
    </xf>
    <xf numFmtId="0" fontId="2" fillId="0" borderId="31" xfId="0" applyFont="1" applyFill="1" applyBorder="1"/>
    <xf numFmtId="0" fontId="24" fillId="0" borderId="22" xfId="0" applyFont="1" applyBorder="1" applyAlignment="1">
      <alignment horizontal="left" vertical="center"/>
    </xf>
    <xf numFmtId="0" fontId="2" fillId="0" borderId="32" xfId="0" applyFont="1" applyFill="1" applyBorder="1"/>
    <xf numFmtId="0" fontId="2" fillId="0" borderId="0" xfId="0" applyFont="1" applyFill="1"/>
    <xf numFmtId="0" fontId="24" fillId="0" borderId="22" xfId="0" applyFont="1" applyFill="1" applyBorder="1" applyAlignment="1">
      <alignment horizontal="left"/>
    </xf>
    <xf numFmtId="1" fontId="2" fillId="26" borderId="10" xfId="0" applyNumberFormat="1" applyFont="1" applyFill="1" applyBorder="1" applyAlignment="1">
      <alignment horizontal="center" vertical="center"/>
    </xf>
    <xf numFmtId="1" fontId="2" fillId="26" borderId="33" xfId="0" applyNumberFormat="1" applyFont="1" applyFill="1" applyBorder="1" applyAlignment="1">
      <alignment horizontal="center" vertical="center"/>
    </xf>
    <xf numFmtId="1" fontId="2" fillId="26" borderId="34" xfId="0" applyNumberFormat="1" applyFont="1" applyFill="1" applyBorder="1" applyAlignment="1">
      <alignment horizontal="center" vertical="center"/>
    </xf>
    <xf numFmtId="1" fontId="2" fillId="26" borderId="17" xfId="0" applyNumberFormat="1" applyFont="1" applyFill="1" applyBorder="1" applyAlignment="1">
      <alignment horizontal="center" vertical="center"/>
    </xf>
    <xf numFmtId="1" fontId="2" fillId="26" borderId="14" xfId="0" applyNumberFormat="1" applyFont="1" applyFill="1" applyBorder="1" applyAlignment="1">
      <alignment horizontal="center" vertical="center"/>
    </xf>
    <xf numFmtId="0" fontId="24" fillId="0" borderId="35" xfId="0" applyFont="1" applyFill="1" applyBorder="1"/>
    <xf numFmtId="1" fontId="1" fillId="26" borderId="22" xfId="0" applyNumberFormat="1" applyFont="1" applyFill="1" applyBorder="1" applyAlignment="1">
      <alignment horizontal="center" vertical="center"/>
    </xf>
    <xf numFmtId="166" fontId="2" fillId="0" borderId="0" xfId="32" applyFont="1"/>
    <xf numFmtId="1" fontId="2" fillId="26" borderId="38" xfId="0" applyNumberFormat="1" applyFont="1" applyFill="1" applyBorder="1" applyAlignment="1">
      <alignment horizontal="center" vertical="center"/>
    </xf>
    <xf numFmtId="1" fontId="2" fillId="26" borderId="27" xfId="0" applyNumberFormat="1" applyFont="1" applyFill="1" applyBorder="1"/>
    <xf numFmtId="1" fontId="2" fillId="26" borderId="13" xfId="0" applyNumberFormat="1" applyFont="1" applyFill="1" applyBorder="1"/>
    <xf numFmtId="1" fontId="2" fillId="26" borderId="27" xfId="0" applyNumberFormat="1" applyFont="1" applyFill="1" applyBorder="1" applyAlignment="1">
      <alignment horizontal="center" vertical="center"/>
    </xf>
    <xf numFmtId="1" fontId="2" fillId="26" borderId="16" xfId="0" applyNumberFormat="1" applyFont="1" applyFill="1" applyBorder="1" applyAlignment="1">
      <alignment horizontal="center" vertical="center"/>
    </xf>
    <xf numFmtId="1" fontId="2" fillId="26" borderId="13" xfId="0" applyNumberFormat="1" applyFont="1" applyFill="1" applyBorder="1" applyAlignment="1">
      <alignment horizontal="center" vertical="center"/>
    </xf>
    <xf numFmtId="1" fontId="2" fillId="26" borderId="12" xfId="0" applyNumberFormat="1" applyFont="1" applyFill="1" applyBorder="1" applyAlignment="1">
      <alignment horizontal="center" vertical="center"/>
    </xf>
    <xf numFmtId="1" fontId="2" fillId="26" borderId="18" xfId="0" applyNumberFormat="1" applyFont="1" applyFill="1" applyBorder="1" applyAlignment="1">
      <alignment horizontal="center" vertical="center"/>
    </xf>
    <xf numFmtId="1" fontId="2" fillId="26" borderId="39" xfId="0" applyNumberFormat="1" applyFont="1" applyFill="1" applyBorder="1" applyAlignment="1">
      <alignment horizontal="center" vertical="center"/>
    </xf>
    <xf numFmtId="1" fontId="2" fillId="26" borderId="40" xfId="45" applyNumberFormat="1" applyFont="1" applyFill="1" applyBorder="1" applyAlignment="1">
      <alignment horizontal="center" vertical="center"/>
    </xf>
    <xf numFmtId="1" fontId="2" fillId="26" borderId="41" xfId="0" applyNumberFormat="1" applyFont="1" applyFill="1" applyBorder="1" applyAlignment="1">
      <alignment horizontal="center" vertical="center"/>
    </xf>
    <xf numFmtId="1" fontId="2" fillId="26" borderId="37" xfId="0" applyNumberFormat="1" applyFont="1" applyFill="1" applyBorder="1" applyAlignment="1">
      <alignment horizontal="center" vertical="center"/>
    </xf>
    <xf numFmtId="1" fontId="2" fillId="26" borderId="12" xfId="45" applyNumberFormat="1" applyFont="1" applyFill="1" applyBorder="1" applyAlignment="1">
      <alignment horizontal="center" vertical="center"/>
    </xf>
    <xf numFmtId="0" fontId="2" fillId="0" borderId="43" xfId="0" applyFont="1" applyFill="1" applyBorder="1"/>
    <xf numFmtId="1" fontId="2" fillId="26" borderId="27" xfId="45" applyNumberFormat="1" applyFont="1" applyFill="1" applyBorder="1" applyAlignment="1">
      <alignment horizontal="center" vertical="center"/>
    </xf>
    <xf numFmtId="0" fontId="20" fillId="0" borderId="44" xfId="0" applyFont="1" applyFill="1" applyBorder="1"/>
    <xf numFmtId="0" fontId="2" fillId="26" borderId="33" xfId="0" applyFont="1" applyFill="1" applyBorder="1"/>
    <xf numFmtId="0" fontId="2" fillId="26" borderId="12" xfId="0" applyNumberFormat="1" applyFont="1" applyFill="1" applyBorder="1" applyAlignment="1">
      <alignment horizontal="center" vertical="center"/>
    </xf>
    <xf numFmtId="0" fontId="2" fillId="26" borderId="11" xfId="0" applyNumberFormat="1" applyFont="1" applyFill="1" applyBorder="1" applyAlignment="1">
      <alignment horizontal="center" vertical="center"/>
    </xf>
    <xf numFmtId="0" fontId="2" fillId="26" borderId="18" xfId="0" applyNumberFormat="1" applyFont="1" applyFill="1" applyBorder="1" applyAlignment="1">
      <alignment horizontal="center" vertical="center"/>
    </xf>
    <xf numFmtId="0" fontId="2" fillId="26" borderId="17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2" fillId="0" borderId="45" xfId="0" applyFont="1" applyBorder="1" applyAlignment="1">
      <alignment horizontal="center" wrapText="1"/>
    </xf>
    <xf numFmtId="0" fontId="2" fillId="24" borderId="25" xfId="0" applyFont="1" applyFill="1" applyBorder="1" applyAlignment="1">
      <alignment horizontal="center" wrapText="1"/>
    </xf>
    <xf numFmtId="0" fontId="2" fillId="24" borderId="46" xfId="0" applyFont="1" applyFill="1" applyBorder="1" applyAlignment="1">
      <alignment horizontal="center" wrapText="1"/>
    </xf>
    <xf numFmtId="0" fontId="2" fillId="24" borderId="24" xfId="0" applyFont="1" applyFill="1" applyBorder="1" applyAlignment="1">
      <alignment horizontal="center" wrapText="1"/>
    </xf>
    <xf numFmtId="0" fontId="26" fillId="27" borderId="36" xfId="0" applyFont="1" applyFill="1" applyBorder="1" applyAlignment="1">
      <alignment horizontal="center" wrapText="1"/>
    </xf>
    <xf numFmtId="0" fontId="26" fillId="27" borderId="45" xfId="0" applyFont="1" applyFill="1" applyBorder="1" applyAlignment="1">
      <alignment horizontal="center" wrapText="1"/>
    </xf>
    <xf numFmtId="0" fontId="26" fillId="27" borderId="47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right"/>
    </xf>
    <xf numFmtId="0" fontId="24" fillId="0" borderId="48" xfId="0" applyFont="1" applyFill="1" applyBorder="1" applyAlignment="1">
      <alignment horizontal="left"/>
    </xf>
    <xf numFmtId="0" fontId="24" fillId="0" borderId="49" xfId="0" applyFont="1" applyFill="1" applyBorder="1" applyAlignment="1">
      <alignment horizontal="left"/>
    </xf>
    <xf numFmtId="0" fontId="24" fillId="0" borderId="42" xfId="0" applyFont="1" applyFill="1" applyBorder="1" applyAlignment="1">
      <alignment horizontal="left"/>
    </xf>
    <xf numFmtId="0" fontId="22" fillId="0" borderId="43" xfId="0" applyFont="1" applyFill="1" applyBorder="1" applyAlignment="1">
      <alignment horizontal="left" wrapText="1"/>
    </xf>
    <xf numFmtId="0" fontId="22" fillId="0" borderId="50" xfId="0" applyFont="1" applyFill="1" applyBorder="1" applyAlignment="1">
      <alignment horizontal="left" wrapText="1"/>
    </xf>
    <xf numFmtId="0" fontId="22" fillId="0" borderId="51" xfId="0" applyFont="1" applyFill="1" applyBorder="1" applyAlignment="1">
      <alignment horizontal="left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53" xfId="0" applyFont="1" applyFill="1" applyBorder="1" applyAlignment="1">
      <alignment horizontal="left" vertical="center" wrapText="1"/>
    </xf>
    <xf numFmtId="0" fontId="22" fillId="0" borderId="54" xfId="0" applyFont="1" applyFill="1" applyBorder="1" applyAlignment="1">
      <alignment horizontal="left" vertical="center" wrapText="1"/>
    </xf>
    <xf numFmtId="0" fontId="21" fillId="0" borderId="48" xfId="0" applyFont="1" applyFill="1" applyBorder="1" applyAlignment="1">
      <alignment horizontal="left"/>
    </xf>
    <xf numFmtId="0" fontId="21" fillId="0" borderId="49" xfId="0" applyFont="1" applyFill="1" applyBorder="1" applyAlignment="1">
      <alignment horizontal="left"/>
    </xf>
    <xf numFmtId="0" fontId="21" fillId="0" borderId="55" xfId="0" applyFont="1" applyFill="1" applyBorder="1" applyAlignment="1">
      <alignment horizontal="left"/>
    </xf>
    <xf numFmtId="0" fontId="20" fillId="0" borderId="48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1" fontId="1" fillId="26" borderId="44" xfId="0" applyNumberFormat="1" applyFont="1" applyFill="1" applyBorder="1" applyAlignment="1">
      <alignment horizontal="center" vertical="center"/>
    </xf>
    <xf numFmtId="1" fontId="1" fillId="26" borderId="21" xfId="0" applyNumberFormat="1" applyFont="1" applyFill="1" applyBorder="1" applyAlignment="1">
      <alignment horizontal="center" vertical="center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Moeda_ANEXO_IV_CUSTOS CONFORTO AMBIENTAL 28-02-08 FINAL" xfId="32"/>
    <cellStyle name="Neutra" xfId="33" builtinId="28" customBuiltin="1"/>
    <cellStyle name="Normal" xfId="0" builtinId="0"/>
    <cellStyle name="Nota" xfId="34" builtinId="10" customBuiltin="1"/>
    <cellStyle name="Porcentagem" xfId="35" builtinId="5"/>
    <cellStyle name="Saída" xfId="36" builtinId="21" customBuiltin="1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  <cellStyle name="Vírgula" xfId="4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B11" sqref="B11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42"/>
      <c r="C1" s="42"/>
      <c r="D1" s="42"/>
      <c r="E1" s="43"/>
      <c r="F1" s="38"/>
    </row>
    <row r="2" spans="1:8" ht="12" x14ac:dyDescent="0.2">
      <c r="A2" s="112" t="s">
        <v>32</v>
      </c>
      <c r="B2" s="112"/>
      <c r="C2" s="112"/>
      <c r="D2" s="112"/>
      <c r="E2" s="112"/>
      <c r="F2" s="112"/>
    </row>
    <row r="3" spans="1:8" ht="24.75" customHeight="1" thickBot="1" x14ac:dyDescent="0.25">
      <c r="A3" s="113" t="s">
        <v>21</v>
      </c>
      <c r="B3" s="113"/>
      <c r="C3" s="113"/>
      <c r="D3" s="113"/>
      <c r="E3" s="113"/>
      <c r="F3" s="113"/>
      <c r="G3" s="40"/>
    </row>
    <row r="4" spans="1:8" ht="11.25" customHeight="1" x14ac:dyDescent="0.2">
      <c r="A4" s="114" t="s">
        <v>35</v>
      </c>
      <c r="B4" s="115"/>
      <c r="C4" s="115"/>
      <c r="D4" s="115"/>
      <c r="E4" s="115"/>
      <c r="F4" s="116"/>
      <c r="G4" s="41"/>
    </row>
    <row r="5" spans="1:8" ht="12.75" thickBot="1" x14ac:dyDescent="0.25">
      <c r="A5" s="117" t="s">
        <v>33</v>
      </c>
      <c r="B5" s="118"/>
      <c r="C5" s="118"/>
      <c r="D5" s="118"/>
      <c r="E5" s="118"/>
      <c r="F5" s="119"/>
    </row>
    <row r="6" spans="1:8" ht="13.5" customHeight="1" thickBot="1" x14ac:dyDescent="0.25">
      <c r="A6" s="30"/>
      <c r="B6" s="31"/>
      <c r="C6" s="120"/>
      <c r="D6" s="120"/>
      <c r="E6" s="120"/>
      <c r="F6" s="120"/>
      <c r="G6" s="7"/>
    </row>
    <row r="7" spans="1:8" ht="23.25" thickBot="1" x14ac:dyDescent="0.25">
      <c r="A7" s="56" t="s">
        <v>0</v>
      </c>
      <c r="B7" s="58" t="s">
        <v>1</v>
      </c>
      <c r="C7" s="57" t="s">
        <v>2</v>
      </c>
      <c r="D7" s="57" t="s">
        <v>22</v>
      </c>
      <c r="E7" s="57" t="s">
        <v>23</v>
      </c>
      <c r="F7" s="23" t="s">
        <v>3</v>
      </c>
      <c r="G7" s="7"/>
    </row>
    <row r="8" spans="1:8" ht="17.25" customHeight="1" thickBot="1" x14ac:dyDescent="0.25">
      <c r="A8" s="59" t="s">
        <v>16</v>
      </c>
      <c r="B8" s="61"/>
      <c r="C8" s="60"/>
      <c r="D8" s="60"/>
      <c r="E8" s="62"/>
      <c r="F8" s="63"/>
      <c r="G8" s="7"/>
    </row>
    <row r="9" spans="1:8" x14ac:dyDescent="0.2">
      <c r="A9" s="121" t="s">
        <v>4</v>
      </c>
      <c r="B9" s="122"/>
      <c r="C9" s="122"/>
      <c r="D9" s="122"/>
      <c r="E9" s="122"/>
      <c r="F9" s="123"/>
      <c r="G9" s="7"/>
    </row>
    <row r="10" spans="1:8" x14ac:dyDescent="0.2">
      <c r="A10" s="27" t="s">
        <v>20</v>
      </c>
      <c r="B10" s="13">
        <v>1</v>
      </c>
      <c r="C10" s="14">
        <v>220</v>
      </c>
      <c r="D10" s="9"/>
      <c r="E10" s="15">
        <f>B10*D10</f>
        <v>0</v>
      </c>
      <c r="F10" s="8"/>
      <c r="G10" s="7"/>
    </row>
    <row r="11" spans="1:8" x14ac:dyDescent="0.2">
      <c r="A11" s="27" t="s">
        <v>12</v>
      </c>
      <c r="B11" s="13">
        <v>1</v>
      </c>
      <c r="C11" s="14">
        <v>220</v>
      </c>
      <c r="D11" s="9"/>
      <c r="E11" s="15">
        <f>B11*D11</f>
        <v>0</v>
      </c>
      <c r="F11" s="8"/>
      <c r="G11" s="7"/>
      <c r="H11" s="10"/>
    </row>
    <row r="12" spans="1:8" ht="12" thickBot="1" x14ac:dyDescent="0.25">
      <c r="A12" s="50" t="s">
        <v>5</v>
      </c>
      <c r="B12" s="51"/>
      <c r="C12" s="52"/>
      <c r="D12" s="53"/>
      <c r="E12" s="53">
        <f>SUM(E10:E11)</f>
        <v>0</v>
      </c>
      <c r="F12" s="18" t="e">
        <f>E12/E31</f>
        <v>#DIV/0!</v>
      </c>
      <c r="G12" s="7"/>
      <c r="H12" s="10"/>
    </row>
    <row r="13" spans="1:8" ht="12" thickBot="1" x14ac:dyDescent="0.25">
      <c r="A13" s="44"/>
      <c r="B13" s="45"/>
      <c r="C13" s="46"/>
      <c r="D13" s="47"/>
      <c r="E13" s="47"/>
      <c r="F13" s="37"/>
      <c r="G13" s="7"/>
      <c r="H13" s="10"/>
    </row>
    <row r="14" spans="1:8" x14ac:dyDescent="0.2">
      <c r="A14" s="133" t="s">
        <v>15</v>
      </c>
      <c r="B14" s="134"/>
      <c r="C14" s="134"/>
      <c r="D14" s="134"/>
      <c r="E14" s="134"/>
      <c r="F14" s="135"/>
      <c r="G14" s="7"/>
      <c r="H14" s="10"/>
    </row>
    <row r="15" spans="1:8" x14ac:dyDescent="0.2">
      <c r="A15" s="12" t="s">
        <v>10</v>
      </c>
      <c r="B15" s="13">
        <v>1</v>
      </c>
      <c r="C15" s="14">
        <v>220</v>
      </c>
      <c r="D15" s="39"/>
      <c r="E15" s="15">
        <f>B15*D15</f>
        <v>0</v>
      </c>
      <c r="F15" s="8"/>
      <c r="G15" s="7"/>
      <c r="H15" s="10"/>
    </row>
    <row r="16" spans="1:8" x14ac:dyDescent="0.2">
      <c r="A16" s="27" t="s">
        <v>14</v>
      </c>
      <c r="B16" s="13">
        <v>3</v>
      </c>
      <c r="C16" s="14">
        <v>220</v>
      </c>
      <c r="D16" s="39"/>
      <c r="E16" s="15">
        <f>B16*D16</f>
        <v>0</v>
      </c>
      <c r="F16" s="8"/>
      <c r="G16" s="7"/>
      <c r="H16" s="10"/>
    </row>
    <row r="17" spans="1:11" x14ac:dyDescent="0.2">
      <c r="A17" s="27" t="s">
        <v>18</v>
      </c>
      <c r="B17" s="25">
        <v>2</v>
      </c>
      <c r="C17" s="14">
        <v>220</v>
      </c>
      <c r="D17" s="39"/>
      <c r="E17" s="15">
        <f>B17*D17</f>
        <v>0</v>
      </c>
      <c r="F17" s="32"/>
      <c r="G17" s="7"/>
      <c r="H17" s="10"/>
      <c r="K17" s="65" t="s">
        <v>25</v>
      </c>
    </row>
    <row r="18" spans="1:11" x14ac:dyDescent="0.2">
      <c r="A18" s="27" t="s">
        <v>19</v>
      </c>
      <c r="B18" s="25">
        <v>1</v>
      </c>
      <c r="C18" s="14">
        <v>220</v>
      </c>
      <c r="D18" s="9"/>
      <c r="E18" s="15">
        <f>B18*D18</f>
        <v>0</v>
      </c>
      <c r="F18" s="32"/>
      <c r="G18" s="7"/>
      <c r="H18" s="10"/>
    </row>
    <row r="19" spans="1:11" x14ac:dyDescent="0.2">
      <c r="A19" s="27" t="s">
        <v>31</v>
      </c>
      <c r="B19" s="13">
        <v>1</v>
      </c>
      <c r="C19" s="14">
        <v>220</v>
      </c>
      <c r="D19" s="9"/>
      <c r="E19" s="15">
        <f>B19*D19</f>
        <v>0</v>
      </c>
      <c r="F19" s="32"/>
      <c r="G19" s="7"/>
      <c r="H19" s="10"/>
    </row>
    <row r="20" spans="1:11" ht="12" thickBot="1" x14ac:dyDescent="0.25">
      <c r="A20" s="50" t="s">
        <v>5</v>
      </c>
      <c r="B20" s="51"/>
      <c r="C20" s="52"/>
      <c r="D20" s="26"/>
      <c r="E20" s="26">
        <f>SUM(E15:E19)</f>
        <v>0</v>
      </c>
      <c r="F20" s="18" t="e">
        <f>E20/E31</f>
        <v>#DIV/0!</v>
      </c>
      <c r="G20" s="7"/>
      <c r="H20" s="10"/>
    </row>
    <row r="21" spans="1:11" ht="12" thickBot="1" x14ac:dyDescent="0.25">
      <c r="A21" s="34"/>
      <c r="B21" s="48"/>
      <c r="C21" s="49"/>
      <c r="D21" s="21"/>
      <c r="E21" s="21"/>
      <c r="F21" s="37"/>
      <c r="G21" s="7"/>
      <c r="H21" s="10"/>
    </row>
    <row r="22" spans="1:11" x14ac:dyDescent="0.2">
      <c r="A22" s="121" t="s">
        <v>11</v>
      </c>
      <c r="B22" s="122"/>
      <c r="C22" s="122"/>
      <c r="D22" s="122"/>
      <c r="E22" s="122"/>
      <c r="F22" s="123"/>
      <c r="G22" s="7"/>
      <c r="H22" s="11"/>
    </row>
    <row r="23" spans="1:11" x14ac:dyDescent="0.2">
      <c r="A23" s="27" t="s">
        <v>31</v>
      </c>
      <c r="B23" s="13">
        <v>4</v>
      </c>
      <c r="C23" s="14">
        <v>180</v>
      </c>
      <c r="D23" s="9"/>
      <c r="E23" s="9">
        <f>B23*D23</f>
        <v>0</v>
      </c>
      <c r="F23" s="8"/>
      <c r="G23" s="29"/>
      <c r="H23" s="10"/>
    </row>
    <row r="24" spans="1:11" x14ac:dyDescent="0.2">
      <c r="A24" s="27" t="s">
        <v>17</v>
      </c>
      <c r="B24" s="13">
        <v>4</v>
      </c>
      <c r="C24" s="14">
        <v>180</v>
      </c>
      <c r="D24" s="9"/>
      <c r="E24" s="9">
        <f>B24*D24</f>
        <v>0</v>
      </c>
      <c r="F24" s="8"/>
      <c r="G24" s="29"/>
      <c r="H24" s="10"/>
    </row>
    <row r="25" spans="1:11" ht="12" thickBot="1" x14ac:dyDescent="0.25">
      <c r="A25" s="50" t="s">
        <v>5</v>
      </c>
      <c r="B25" s="51"/>
      <c r="C25" s="52"/>
      <c r="D25" s="26"/>
      <c r="E25" s="54">
        <f>SUM(E23:E24)</f>
        <v>0</v>
      </c>
      <c r="F25" s="18" t="e">
        <f>E25/E31</f>
        <v>#DIV/0!</v>
      </c>
      <c r="G25" s="7"/>
    </row>
    <row r="26" spans="1:11" x14ac:dyDescent="0.2">
      <c r="A26" s="34"/>
      <c r="B26" s="48"/>
      <c r="C26" s="49"/>
      <c r="D26" s="21"/>
      <c r="E26" s="21"/>
      <c r="F26" s="37"/>
      <c r="G26" s="7"/>
    </row>
    <row r="27" spans="1:11" x14ac:dyDescent="0.2">
      <c r="A27" s="34"/>
      <c r="B27" s="48"/>
      <c r="C27" s="49"/>
      <c r="D27" s="21"/>
      <c r="E27" s="21"/>
      <c r="F27" s="37"/>
      <c r="G27" s="7"/>
      <c r="H27" s="5"/>
    </row>
    <row r="28" spans="1:11" x14ac:dyDescent="0.2">
      <c r="A28" s="28"/>
      <c r="B28" s="33"/>
      <c r="C28" s="33"/>
      <c r="D28" s="33"/>
      <c r="E28" s="22"/>
      <c r="F28" s="37"/>
    </row>
    <row r="29" spans="1:11" ht="12" thickBot="1" x14ac:dyDescent="0.25">
      <c r="A29" s="30" t="s">
        <v>24</v>
      </c>
      <c r="B29" s="31"/>
      <c r="C29" s="31"/>
      <c r="D29" s="31"/>
      <c r="E29" s="35"/>
      <c r="F29" s="37"/>
      <c r="I29" s="67"/>
    </row>
    <row r="30" spans="1:11" x14ac:dyDescent="0.2">
      <c r="A30" s="130" t="s">
        <v>6</v>
      </c>
      <c r="B30" s="131"/>
      <c r="C30" s="131"/>
      <c r="D30" s="132"/>
      <c r="E30" s="24" t="s">
        <v>7</v>
      </c>
      <c r="F30" s="17"/>
    </row>
    <row r="31" spans="1:11" ht="11.25" customHeight="1" x14ac:dyDescent="0.2">
      <c r="A31" s="124" t="s">
        <v>8</v>
      </c>
      <c r="B31" s="125"/>
      <c r="C31" s="125"/>
      <c r="D31" s="126"/>
      <c r="E31" s="55">
        <f>E12+E20+E25</f>
        <v>0</v>
      </c>
      <c r="F31" s="8" t="e">
        <f>E31/E31</f>
        <v>#DIV/0!</v>
      </c>
    </row>
    <row r="32" spans="1:11" ht="12" customHeight="1" thickBot="1" x14ac:dyDescent="0.25">
      <c r="A32" s="127" t="s">
        <v>9</v>
      </c>
      <c r="B32" s="128"/>
      <c r="C32" s="129"/>
      <c r="D32" s="64">
        <v>6</v>
      </c>
      <c r="E32" s="66">
        <f>E31*D32</f>
        <v>0</v>
      </c>
      <c r="F32" s="36"/>
    </row>
    <row r="33" spans="1:6" x14ac:dyDescent="0.2">
      <c r="A33" s="7"/>
      <c r="B33" s="19"/>
      <c r="C33" s="19"/>
      <c r="D33" s="19"/>
      <c r="E33" s="20"/>
      <c r="F33" s="16"/>
    </row>
    <row r="36" spans="1:6" x14ac:dyDescent="0.2">
      <c r="A36" s="68"/>
      <c r="B36" s="1"/>
      <c r="C36" s="1"/>
      <c r="D36" s="1"/>
      <c r="E36" s="4"/>
      <c r="F36" s="1"/>
    </row>
    <row r="37" spans="1:6" x14ac:dyDescent="0.2">
      <c r="A37" s="68"/>
      <c r="B37" s="1"/>
      <c r="C37" s="1"/>
      <c r="D37" s="1"/>
      <c r="E37" s="4"/>
      <c r="F37" s="1"/>
    </row>
    <row r="38" spans="1:6" x14ac:dyDescent="0.2">
      <c r="A38" s="68"/>
      <c r="B38" s="1"/>
      <c r="C38" s="1"/>
      <c r="D38" s="1"/>
      <c r="E38" s="5"/>
      <c r="F38" s="1"/>
    </row>
    <row r="39" spans="1:6" x14ac:dyDescent="0.2">
      <c r="A39" s="68"/>
      <c r="B39" s="1"/>
      <c r="C39" s="1"/>
      <c r="D39" s="1"/>
      <c r="E39" s="5"/>
      <c r="F39" s="1"/>
    </row>
    <row r="40" spans="1:6" x14ac:dyDescent="0.2">
      <c r="A40" s="68"/>
      <c r="B40" s="1"/>
      <c r="C40" s="1"/>
      <c r="D40" s="1"/>
      <c r="E40" s="4"/>
      <c r="F40" s="1"/>
    </row>
    <row r="41" spans="1:6" x14ac:dyDescent="0.2">
      <c r="A41" s="68"/>
    </row>
    <row r="42" spans="1:6" x14ac:dyDescent="0.2">
      <c r="A42" s="68"/>
    </row>
    <row r="43" spans="1:6" x14ac:dyDescent="0.2">
      <c r="A43" s="68"/>
    </row>
  </sheetData>
  <mergeCells count="11">
    <mergeCell ref="A9:F9"/>
    <mergeCell ref="A31:D31"/>
    <mergeCell ref="A32:C32"/>
    <mergeCell ref="A30:D30"/>
    <mergeCell ref="A14:F14"/>
    <mergeCell ref="A22:F22"/>
    <mergeCell ref="A2:F2"/>
    <mergeCell ref="A3:F3"/>
    <mergeCell ref="A4:F4"/>
    <mergeCell ref="A5:F5"/>
    <mergeCell ref="C6:F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4" workbookViewId="0">
      <selection activeCell="B11" sqref="B11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42"/>
      <c r="C1" s="42"/>
      <c r="D1" s="42"/>
      <c r="E1" s="43"/>
      <c r="F1" s="38"/>
    </row>
    <row r="2" spans="1:8" ht="12" x14ac:dyDescent="0.2">
      <c r="A2" s="112" t="s">
        <v>32</v>
      </c>
      <c r="B2" s="112"/>
      <c r="C2" s="112"/>
      <c r="D2" s="112"/>
      <c r="E2" s="112"/>
      <c r="F2" s="112"/>
    </row>
    <row r="3" spans="1:8" ht="24.75" customHeight="1" thickBot="1" x14ac:dyDescent="0.25">
      <c r="A3" s="113" t="s">
        <v>21</v>
      </c>
      <c r="B3" s="113"/>
      <c r="C3" s="113"/>
      <c r="D3" s="113"/>
      <c r="E3" s="113"/>
      <c r="F3" s="113"/>
      <c r="G3" s="40"/>
    </row>
    <row r="4" spans="1:8" ht="11.25" customHeight="1" x14ac:dyDescent="0.2">
      <c r="A4" s="114" t="s">
        <v>35</v>
      </c>
      <c r="B4" s="115"/>
      <c r="C4" s="115"/>
      <c r="D4" s="115"/>
      <c r="E4" s="115"/>
      <c r="F4" s="116"/>
      <c r="G4" s="41"/>
    </row>
    <row r="5" spans="1:8" ht="12.75" thickBot="1" x14ac:dyDescent="0.25">
      <c r="A5" s="117" t="s">
        <v>34</v>
      </c>
      <c r="B5" s="118"/>
      <c r="C5" s="118"/>
      <c r="D5" s="118"/>
      <c r="E5" s="118"/>
      <c r="F5" s="119"/>
    </row>
    <row r="6" spans="1:8" ht="13.5" customHeight="1" thickBot="1" x14ac:dyDescent="0.25">
      <c r="A6" s="30"/>
      <c r="B6" s="31"/>
      <c r="C6" s="120"/>
      <c r="D6" s="120"/>
      <c r="E6" s="120"/>
      <c r="F6" s="120"/>
      <c r="G6" s="7"/>
    </row>
    <row r="7" spans="1:8" ht="23.25" thickBot="1" x14ac:dyDescent="0.25">
      <c r="A7" s="56" t="s">
        <v>0</v>
      </c>
      <c r="B7" s="58" t="s">
        <v>1</v>
      </c>
      <c r="C7" s="57" t="s">
        <v>2</v>
      </c>
      <c r="D7" s="57" t="s">
        <v>22</v>
      </c>
      <c r="E7" s="57" t="s">
        <v>23</v>
      </c>
      <c r="F7" s="23" t="s">
        <v>3</v>
      </c>
      <c r="G7" s="7"/>
    </row>
    <row r="8" spans="1:8" ht="17.25" customHeight="1" thickBot="1" x14ac:dyDescent="0.25">
      <c r="A8" s="59" t="s">
        <v>16</v>
      </c>
      <c r="B8" s="61"/>
      <c r="C8" s="60"/>
      <c r="D8" s="60"/>
      <c r="E8" s="62"/>
      <c r="F8" s="63"/>
      <c r="G8" s="7"/>
    </row>
    <row r="9" spans="1:8" x14ac:dyDescent="0.2">
      <c r="A9" s="121" t="s">
        <v>4</v>
      </c>
      <c r="B9" s="122"/>
      <c r="C9" s="122"/>
      <c r="D9" s="122"/>
      <c r="E9" s="122"/>
      <c r="F9" s="123"/>
      <c r="G9" s="7"/>
    </row>
    <row r="10" spans="1:8" x14ac:dyDescent="0.2">
      <c r="A10" s="27" t="s">
        <v>20</v>
      </c>
      <c r="B10" s="13">
        <v>1</v>
      </c>
      <c r="C10" s="14">
        <v>220</v>
      </c>
      <c r="D10" s="9"/>
      <c r="E10" s="15">
        <f>B10*D10</f>
        <v>0</v>
      </c>
      <c r="F10" s="8"/>
      <c r="G10" s="7"/>
    </row>
    <row r="11" spans="1:8" x14ac:dyDescent="0.2">
      <c r="A11" s="27" t="s">
        <v>12</v>
      </c>
      <c r="B11" s="13">
        <v>1</v>
      </c>
      <c r="C11" s="14">
        <v>220</v>
      </c>
      <c r="D11" s="9"/>
      <c r="E11" s="15">
        <f>B11*D11</f>
        <v>0</v>
      </c>
      <c r="F11" s="8"/>
      <c r="G11" s="7"/>
      <c r="H11" s="10"/>
    </row>
    <row r="12" spans="1:8" ht="12" thickBot="1" x14ac:dyDescent="0.25">
      <c r="A12" s="50" t="s">
        <v>5</v>
      </c>
      <c r="B12" s="51"/>
      <c r="C12" s="52"/>
      <c r="D12" s="53"/>
      <c r="E12" s="53">
        <f>SUM(E10:E11)</f>
        <v>0</v>
      </c>
      <c r="F12" s="18" t="e">
        <f>E12/E31</f>
        <v>#DIV/0!</v>
      </c>
      <c r="G12" s="7"/>
      <c r="H12" s="10"/>
    </row>
    <row r="13" spans="1:8" ht="12" thickBot="1" x14ac:dyDescent="0.25">
      <c r="A13" s="44"/>
      <c r="B13" s="45"/>
      <c r="C13" s="46"/>
      <c r="D13" s="47"/>
      <c r="E13" s="47"/>
      <c r="F13" s="37"/>
      <c r="G13" s="7"/>
      <c r="H13" s="10"/>
    </row>
    <row r="14" spans="1:8" x14ac:dyDescent="0.2">
      <c r="A14" s="133" t="s">
        <v>15</v>
      </c>
      <c r="B14" s="134"/>
      <c r="C14" s="134"/>
      <c r="D14" s="134"/>
      <c r="E14" s="134"/>
      <c r="F14" s="135"/>
      <c r="G14" s="7"/>
      <c r="H14" s="10"/>
    </row>
    <row r="15" spans="1:8" x14ac:dyDescent="0.2">
      <c r="A15" s="12" t="s">
        <v>10</v>
      </c>
      <c r="B15" s="13">
        <v>1</v>
      </c>
      <c r="C15" s="14">
        <v>220</v>
      </c>
      <c r="D15" s="39"/>
      <c r="E15" s="15">
        <f>B15*D15</f>
        <v>0</v>
      </c>
      <c r="F15" s="8"/>
      <c r="G15" s="7"/>
      <c r="H15" s="10"/>
    </row>
    <row r="16" spans="1:8" x14ac:dyDescent="0.2">
      <c r="A16" s="27" t="s">
        <v>14</v>
      </c>
      <c r="B16" s="13">
        <v>1</v>
      </c>
      <c r="C16" s="14">
        <v>220</v>
      </c>
      <c r="D16" s="39"/>
      <c r="E16" s="15">
        <f>B16*D16</f>
        <v>0</v>
      </c>
      <c r="F16" s="8"/>
      <c r="G16" s="7"/>
      <c r="H16" s="10"/>
    </row>
    <row r="17" spans="1:11" x14ac:dyDescent="0.2">
      <c r="A17" s="27" t="s">
        <v>18</v>
      </c>
      <c r="B17" s="25">
        <v>1</v>
      </c>
      <c r="C17" s="14">
        <v>220</v>
      </c>
      <c r="D17" s="39"/>
      <c r="E17" s="15">
        <f>B17*D17</f>
        <v>0</v>
      </c>
      <c r="F17" s="32"/>
      <c r="G17" s="7"/>
      <c r="H17" s="10"/>
      <c r="K17" s="65" t="s">
        <v>25</v>
      </c>
    </row>
    <row r="18" spans="1:11" x14ac:dyDescent="0.2">
      <c r="A18" s="27" t="s">
        <v>19</v>
      </c>
      <c r="B18" s="25">
        <v>1</v>
      </c>
      <c r="C18" s="14">
        <v>220</v>
      </c>
      <c r="D18" s="9"/>
      <c r="E18" s="15">
        <f>B18*D18</f>
        <v>0</v>
      </c>
      <c r="F18" s="32"/>
      <c r="G18" s="7"/>
      <c r="H18" s="10"/>
    </row>
    <row r="19" spans="1:11" x14ac:dyDescent="0.2">
      <c r="A19" s="27" t="s">
        <v>31</v>
      </c>
      <c r="B19" s="13">
        <v>0</v>
      </c>
      <c r="C19" s="14">
        <v>220</v>
      </c>
      <c r="D19" s="9"/>
      <c r="E19" s="15">
        <f>B19*D19</f>
        <v>0</v>
      </c>
      <c r="F19" s="32"/>
      <c r="G19" s="7"/>
      <c r="H19" s="10"/>
    </row>
    <row r="20" spans="1:11" ht="12" thickBot="1" x14ac:dyDescent="0.25">
      <c r="A20" s="50" t="s">
        <v>5</v>
      </c>
      <c r="B20" s="51"/>
      <c r="C20" s="52"/>
      <c r="D20" s="26"/>
      <c r="E20" s="26">
        <f>SUM(E15:E19)</f>
        <v>0</v>
      </c>
      <c r="F20" s="18" t="e">
        <f>E20/E31</f>
        <v>#DIV/0!</v>
      </c>
      <c r="G20" s="7"/>
      <c r="H20" s="10"/>
    </row>
    <row r="21" spans="1:11" ht="12" thickBot="1" x14ac:dyDescent="0.25">
      <c r="A21" s="34"/>
      <c r="B21" s="48"/>
      <c r="C21" s="49"/>
      <c r="D21" s="21"/>
      <c r="E21" s="21"/>
      <c r="F21" s="37"/>
      <c r="G21" s="7"/>
      <c r="H21" s="10"/>
    </row>
    <row r="22" spans="1:11" x14ac:dyDescent="0.2">
      <c r="A22" s="121" t="s">
        <v>11</v>
      </c>
      <c r="B22" s="122"/>
      <c r="C22" s="122"/>
      <c r="D22" s="122"/>
      <c r="E22" s="122"/>
      <c r="F22" s="123"/>
      <c r="G22" s="7"/>
      <c r="H22" s="11"/>
    </row>
    <row r="23" spans="1:11" x14ac:dyDescent="0.2">
      <c r="A23" s="27" t="s">
        <v>31</v>
      </c>
      <c r="B23" s="13">
        <v>4</v>
      </c>
      <c r="C23" s="14">
        <v>180</v>
      </c>
      <c r="D23" s="9"/>
      <c r="E23" s="9">
        <f>B23*D23</f>
        <v>0</v>
      </c>
      <c r="F23" s="8"/>
      <c r="G23" s="29"/>
      <c r="H23" s="10"/>
    </row>
    <row r="24" spans="1:11" x14ac:dyDescent="0.2">
      <c r="A24" s="27" t="s">
        <v>17</v>
      </c>
      <c r="B24" s="13">
        <v>0</v>
      </c>
      <c r="C24" s="14">
        <v>180</v>
      </c>
      <c r="D24" s="9"/>
      <c r="E24" s="9">
        <f>B24*D24</f>
        <v>0</v>
      </c>
      <c r="F24" s="8"/>
      <c r="G24" s="29"/>
      <c r="H24" s="10"/>
    </row>
    <row r="25" spans="1:11" ht="12" thickBot="1" x14ac:dyDescent="0.25">
      <c r="A25" s="50" t="s">
        <v>5</v>
      </c>
      <c r="B25" s="51"/>
      <c r="C25" s="52"/>
      <c r="D25" s="26"/>
      <c r="E25" s="54">
        <f>SUM(E23:E24)</f>
        <v>0</v>
      </c>
      <c r="F25" s="18" t="e">
        <f>E25/E31</f>
        <v>#DIV/0!</v>
      </c>
      <c r="G25" s="7"/>
    </row>
    <row r="26" spans="1:11" x14ac:dyDescent="0.2">
      <c r="A26" s="34"/>
      <c r="B26" s="48"/>
      <c r="C26" s="49"/>
      <c r="D26" s="21"/>
      <c r="E26" s="21"/>
      <c r="F26" s="37"/>
      <c r="G26" s="7"/>
    </row>
    <row r="27" spans="1:11" x14ac:dyDescent="0.2">
      <c r="A27" s="34"/>
      <c r="B27" s="48"/>
      <c r="C27" s="49"/>
      <c r="D27" s="21"/>
      <c r="E27" s="21"/>
      <c r="F27" s="37"/>
      <c r="G27" s="7"/>
      <c r="H27" s="5"/>
    </row>
    <row r="28" spans="1:11" x14ac:dyDescent="0.2">
      <c r="A28" s="28"/>
      <c r="B28" s="33"/>
      <c r="C28" s="33"/>
      <c r="D28" s="33"/>
      <c r="E28" s="22"/>
      <c r="F28" s="37"/>
    </row>
    <row r="29" spans="1:11" ht="12" thickBot="1" x14ac:dyDescent="0.25">
      <c r="A29" s="30" t="s">
        <v>24</v>
      </c>
      <c r="B29" s="31"/>
      <c r="C29" s="31"/>
      <c r="D29" s="31"/>
      <c r="E29" s="35"/>
      <c r="F29" s="37"/>
      <c r="I29" s="67"/>
    </row>
    <row r="30" spans="1:11" x14ac:dyDescent="0.2">
      <c r="A30" s="130" t="s">
        <v>6</v>
      </c>
      <c r="B30" s="131"/>
      <c r="C30" s="131"/>
      <c r="D30" s="132"/>
      <c r="E30" s="24" t="s">
        <v>7</v>
      </c>
      <c r="F30" s="17"/>
    </row>
    <row r="31" spans="1:11" ht="11.25" customHeight="1" x14ac:dyDescent="0.2">
      <c r="A31" s="124" t="s">
        <v>8</v>
      </c>
      <c r="B31" s="125"/>
      <c r="C31" s="125"/>
      <c r="D31" s="126"/>
      <c r="E31" s="55">
        <f>E12+E20+E25</f>
        <v>0</v>
      </c>
      <c r="F31" s="8" t="e">
        <f>E31/E31</f>
        <v>#DIV/0!</v>
      </c>
    </row>
    <row r="32" spans="1:11" ht="12" customHeight="1" thickBot="1" x14ac:dyDescent="0.25">
      <c r="A32" s="127" t="s">
        <v>9</v>
      </c>
      <c r="B32" s="128"/>
      <c r="C32" s="129"/>
      <c r="D32" s="64">
        <v>6</v>
      </c>
      <c r="E32" s="66">
        <f>E31*D32</f>
        <v>0</v>
      </c>
      <c r="F32" s="36"/>
    </row>
    <row r="33" spans="1:6" x14ac:dyDescent="0.2">
      <c r="A33" s="7"/>
      <c r="B33" s="19"/>
      <c r="C33" s="19"/>
      <c r="D33" s="19"/>
      <c r="E33" s="20"/>
      <c r="F33" s="16"/>
    </row>
    <row r="36" spans="1:6" x14ac:dyDescent="0.2">
      <c r="A36" s="68"/>
      <c r="B36" s="1"/>
      <c r="C36" s="1"/>
      <c r="D36" s="1"/>
      <c r="E36" s="4"/>
      <c r="F36" s="1"/>
    </row>
    <row r="37" spans="1:6" x14ac:dyDescent="0.2">
      <c r="A37" s="68"/>
      <c r="B37" s="1"/>
      <c r="C37" s="1"/>
      <c r="D37" s="1"/>
      <c r="E37" s="4"/>
      <c r="F37" s="1"/>
    </row>
    <row r="38" spans="1:6" x14ac:dyDescent="0.2">
      <c r="A38" s="68"/>
      <c r="B38" s="1"/>
      <c r="C38" s="1"/>
      <c r="D38" s="1"/>
      <c r="E38" s="5"/>
      <c r="F38" s="1"/>
    </row>
    <row r="39" spans="1:6" x14ac:dyDescent="0.2">
      <c r="A39" s="68"/>
      <c r="B39" s="1"/>
      <c r="C39" s="1"/>
      <c r="D39" s="1"/>
      <c r="E39" s="5"/>
      <c r="F39" s="1"/>
    </row>
    <row r="40" spans="1:6" x14ac:dyDescent="0.2">
      <c r="A40" s="68"/>
      <c r="B40" s="1"/>
      <c r="C40" s="1"/>
      <c r="D40" s="1"/>
      <c r="E40" s="4"/>
      <c r="F40" s="1"/>
    </row>
    <row r="41" spans="1:6" x14ac:dyDescent="0.2">
      <c r="A41" s="68"/>
    </row>
    <row r="42" spans="1:6" x14ac:dyDescent="0.2">
      <c r="A42" s="68"/>
    </row>
    <row r="43" spans="1:6" x14ac:dyDescent="0.2">
      <c r="A43" s="68"/>
    </row>
  </sheetData>
  <mergeCells count="11">
    <mergeCell ref="A22:F22"/>
    <mergeCell ref="A30:D30"/>
    <mergeCell ref="A31:D31"/>
    <mergeCell ref="A32:C32"/>
    <mergeCell ref="A2:F2"/>
    <mergeCell ref="A3:F3"/>
    <mergeCell ref="A4:F4"/>
    <mergeCell ref="A5:F5"/>
    <mergeCell ref="C6:F6"/>
    <mergeCell ref="A14:F14"/>
    <mergeCell ref="A9:F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E31"/>
  <sheetViews>
    <sheetView tabSelected="1" topLeftCell="A2" zoomScale="130" zoomScaleNormal="130" workbookViewId="0">
      <selection activeCell="I18" sqref="I18"/>
    </sheetView>
  </sheetViews>
  <sheetFormatPr defaultRowHeight="11.25" x14ac:dyDescent="0.2"/>
  <cols>
    <col min="1" max="1" width="28.5703125" style="65" customWidth="1"/>
    <col min="2" max="2" width="15.28515625" style="65" bestFit="1" customWidth="1"/>
    <col min="3" max="3" width="12.140625" style="65" bestFit="1" customWidth="1"/>
    <col min="4" max="4" width="9.5703125" style="65" customWidth="1"/>
    <col min="5" max="16384" width="9.140625" style="65"/>
  </cols>
  <sheetData>
    <row r="2" spans="1:4" x14ac:dyDescent="0.2">
      <c r="A2" s="69"/>
    </row>
    <row r="3" spans="1:4" x14ac:dyDescent="0.2">
      <c r="A3" s="69"/>
    </row>
    <row r="4" spans="1:4" x14ac:dyDescent="0.2">
      <c r="A4" s="69"/>
    </row>
    <row r="5" spans="1:4" x14ac:dyDescent="0.2">
      <c r="A5" s="69"/>
    </row>
    <row r="6" spans="1:4" x14ac:dyDescent="0.2">
      <c r="A6" s="69"/>
    </row>
    <row r="7" spans="1:4" x14ac:dyDescent="0.2">
      <c r="A7" s="69"/>
    </row>
    <row r="8" spans="1:4" ht="12" thickBot="1" x14ac:dyDescent="0.25">
      <c r="A8" s="69"/>
    </row>
    <row r="9" spans="1:4" ht="13.5" customHeight="1" thickBot="1" x14ac:dyDescent="0.25">
      <c r="A9" s="70" t="s">
        <v>0</v>
      </c>
      <c r="B9" s="71" t="s">
        <v>33</v>
      </c>
      <c r="C9" s="71" t="s">
        <v>34</v>
      </c>
      <c r="D9" s="71" t="s">
        <v>26</v>
      </c>
    </row>
    <row r="10" spans="1:4" ht="17.25" customHeight="1" thickBot="1" x14ac:dyDescent="0.25">
      <c r="A10" s="106" t="s">
        <v>27</v>
      </c>
      <c r="B10" s="107"/>
      <c r="C10" s="107"/>
      <c r="D10" s="107"/>
    </row>
    <row r="11" spans="1:4" ht="12.75" customHeight="1" x14ac:dyDescent="0.2">
      <c r="A11" s="72" t="s">
        <v>28</v>
      </c>
      <c r="B11" s="92"/>
      <c r="C11" s="73"/>
      <c r="D11" s="93"/>
    </row>
    <row r="12" spans="1:4" ht="12.75" customHeight="1" x14ac:dyDescent="0.2">
      <c r="A12" s="74" t="s">
        <v>20</v>
      </c>
      <c r="B12" s="108">
        <v>1</v>
      </c>
      <c r="C12" s="109">
        <v>1</v>
      </c>
      <c r="D12" s="83">
        <f>SUM(B12:C12)</f>
        <v>2</v>
      </c>
    </row>
    <row r="13" spans="1:4" ht="12.75" customHeight="1" thickBot="1" x14ac:dyDescent="0.25">
      <c r="A13" s="76" t="s">
        <v>12</v>
      </c>
      <c r="B13" s="110">
        <v>1</v>
      </c>
      <c r="C13" s="111">
        <v>1</v>
      </c>
      <c r="D13" s="87">
        <f>SUM(B13:C13)</f>
        <v>2</v>
      </c>
    </row>
    <row r="14" spans="1:4" ht="12.75" customHeight="1" thickBot="1" x14ac:dyDescent="0.25">
      <c r="A14" s="78"/>
      <c r="B14" s="91"/>
      <c r="C14" s="91"/>
      <c r="D14" s="91"/>
    </row>
    <row r="15" spans="1:4" ht="12.75" customHeight="1" thickBot="1" x14ac:dyDescent="0.25">
      <c r="A15" s="79" t="s">
        <v>29</v>
      </c>
      <c r="B15" s="85"/>
      <c r="C15" s="84"/>
      <c r="D15" s="84"/>
    </row>
    <row r="16" spans="1:4" ht="12.75" customHeight="1" x14ac:dyDescent="0.2">
      <c r="A16" s="80" t="s">
        <v>10</v>
      </c>
      <c r="B16" s="94">
        <v>1</v>
      </c>
      <c r="C16" s="95">
        <v>1</v>
      </c>
      <c r="D16" s="96">
        <f>SUM(B16:C16)</f>
        <v>2</v>
      </c>
    </row>
    <row r="17" spans="1:239" ht="12.75" customHeight="1" x14ac:dyDescent="0.2">
      <c r="A17" s="74" t="s">
        <v>14</v>
      </c>
      <c r="B17" s="97">
        <v>3</v>
      </c>
      <c r="C17" s="75">
        <v>1</v>
      </c>
      <c r="D17" s="77">
        <f>SUM(B17:C17)</f>
        <v>4</v>
      </c>
    </row>
    <row r="18" spans="1:239" ht="12.75" customHeight="1" x14ac:dyDescent="0.2">
      <c r="A18" s="74" t="s">
        <v>18</v>
      </c>
      <c r="B18" s="97">
        <v>2</v>
      </c>
      <c r="C18" s="75">
        <v>1</v>
      </c>
      <c r="D18" s="77">
        <f>SUM(B18:C18)</f>
        <v>3</v>
      </c>
    </row>
    <row r="19" spans="1:239" ht="12.75" customHeight="1" x14ac:dyDescent="0.2">
      <c r="A19" s="74" t="s">
        <v>19</v>
      </c>
      <c r="B19" s="97">
        <v>1</v>
      </c>
      <c r="C19" s="75">
        <v>1</v>
      </c>
      <c r="D19" s="77">
        <f>SUM(B19:C19)</f>
        <v>2</v>
      </c>
    </row>
    <row r="20" spans="1:239" ht="12.75" customHeight="1" thickBot="1" x14ac:dyDescent="0.25">
      <c r="A20" s="76" t="s">
        <v>13</v>
      </c>
      <c r="B20" s="98">
        <v>1</v>
      </c>
      <c r="C20" s="86">
        <v>0</v>
      </c>
      <c r="D20" s="99">
        <f>SUM(B20:C20)</f>
        <v>1</v>
      </c>
    </row>
    <row r="21" spans="1:239" ht="12.75" customHeight="1" thickBot="1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</row>
    <row r="22" spans="1:239" ht="12.75" customHeight="1" thickBot="1" x14ac:dyDescent="0.25">
      <c r="A22" s="82" t="s">
        <v>30</v>
      </c>
      <c r="B22" s="85"/>
      <c r="C22" s="84"/>
      <c r="D22" s="84"/>
    </row>
    <row r="23" spans="1:239" ht="12.75" customHeight="1" x14ac:dyDescent="0.2">
      <c r="A23" s="27" t="s">
        <v>31</v>
      </c>
      <c r="B23" s="105">
        <v>4</v>
      </c>
      <c r="C23" s="95">
        <v>4</v>
      </c>
      <c r="D23" s="96">
        <f>SUM(B23:C23)</f>
        <v>8</v>
      </c>
    </row>
    <row r="24" spans="1:239" ht="12.75" customHeight="1" x14ac:dyDescent="0.2">
      <c r="A24" s="104" t="s">
        <v>17</v>
      </c>
      <c r="B24" s="103">
        <v>4</v>
      </c>
      <c r="C24" s="75">
        <v>0</v>
      </c>
      <c r="D24" s="83">
        <f>SUM(B24:C24)</f>
        <v>4</v>
      </c>
    </row>
    <row r="25" spans="1:239" ht="13.5" customHeight="1" thickBot="1" x14ac:dyDescent="0.25">
      <c r="A25" s="76"/>
      <c r="B25" s="100"/>
      <c r="C25" s="101"/>
      <c r="D25" s="102"/>
    </row>
    <row r="26" spans="1:239" ht="13.5" thickBot="1" x14ac:dyDescent="0.25">
      <c r="A26" s="88" t="s">
        <v>5</v>
      </c>
      <c r="B26" s="136"/>
      <c r="C26" s="137"/>
      <c r="D26" s="89">
        <f>SUM(D12:D24)</f>
        <v>28</v>
      </c>
      <c r="H26" s="65" t="s">
        <v>25</v>
      </c>
    </row>
    <row r="27" spans="1:239" x14ac:dyDescent="0.2">
      <c r="A27" s="34"/>
      <c r="B27" s="81"/>
    </row>
    <row r="28" spans="1:239" x14ac:dyDescent="0.2">
      <c r="A28" s="34"/>
      <c r="B28" s="81"/>
      <c r="C28" s="90"/>
    </row>
    <row r="29" spans="1:239" x14ac:dyDescent="0.2">
      <c r="A29" s="68"/>
    </row>
    <row r="30" spans="1:239" x14ac:dyDescent="0.2">
      <c r="A30" s="81"/>
    </row>
    <row r="31" spans="1:239" x14ac:dyDescent="0.2">
      <c r="E31" s="65" t="s">
        <v>25</v>
      </c>
    </row>
  </sheetData>
  <mergeCells count="1">
    <mergeCell ref="B26:C26"/>
  </mergeCells>
  <pageMargins left="0.511811024" right="0.511811024" top="0.78740157499999996" bottom="0.78740157499999996" header="0.31496062000000002" footer="0.31496062000000002"/>
  <pageSetup paperSize="9" scale="5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HOSPITAL DA MAE</vt:lpstr>
      <vt:lpstr>RIO IMAGEM</vt:lpstr>
      <vt:lpstr>QUANT. MO</vt:lpstr>
    </vt:vector>
  </TitlesOfParts>
  <Company>ECO Sistemas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bruna.carolina</dc:creator>
  <cp:lastModifiedBy>Marcos Yuri Ferreira de Lima</cp:lastModifiedBy>
  <cp:lastPrinted>2021-02-24T12:32:31Z</cp:lastPrinted>
  <dcterms:created xsi:type="dcterms:W3CDTF">2008-02-28T19:39:04Z</dcterms:created>
  <dcterms:modified xsi:type="dcterms:W3CDTF">2021-07-30T21:42:58Z</dcterms:modified>
</cp:coreProperties>
</file>