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Material!$A$1:$I$57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40" i="1" l="1"/>
  <c r="I39" i="1"/>
  <c r="I38" i="1"/>
  <c r="I37" i="1"/>
  <c r="I36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42" i="1" l="1"/>
  <c r="I41" i="1" l="1"/>
  <c r="I44" i="1" s="1"/>
</calcChain>
</file>

<file path=xl/sharedStrings.xml><?xml version="1.0" encoding="utf-8"?>
<sst xmlns="http://schemas.openxmlformats.org/spreadsheetml/2006/main" count="115" uniqueCount="87">
  <si>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</si>
  <si>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</si>
  <si>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</si>
  <si>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</si>
  <si>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</si>
  <si>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</si>
  <si>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</si>
  <si>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</si>
  <si>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</si>
  <si>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</si>
  <si>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</si>
  <si>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</si>
  <si>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</si>
  <si>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</si>
  <si>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</si>
  <si>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</si>
  <si>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</si>
  <si>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</si>
  <si>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</si>
  <si>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</si>
  <si>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</si>
  <si>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</si>
  <si>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</si>
  <si>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</si>
  <si>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</si>
  <si>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</si>
  <si>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</si>
  <si>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</si>
  <si>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</si>
  <si>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</si>
  <si>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</si>
  <si>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2. ENDEREÇO DE ENTREGA: 
CGA COORDENAÇÃO GERAL DE ARMAZENAGEM : RUA LUIZ PALMIER, 762, BARRETO, NITERÓI – RJ</t>
  </si>
  <si>
    <t>PROCESSO: SEI-080007/006335/2021</t>
  </si>
  <si>
    <t>64430010083
ID 73440</t>
  </si>
  <si>
    <t>ACIDO ASCORBICO (VITAMINA "C" ) 100 MG/ 1 ML - 5 ML - AMPOLA</t>
  </si>
  <si>
    <t>64910010051
ID 58242</t>
  </si>
  <si>
    <t>ÁCIDOS GRAXOS ESSENCIAIS + VITAMINA A + VITAMINA E+LECITINA SOJA  LOÇÃO - 100ML - FRASCO</t>
  </si>
  <si>
    <t>64430010043
ID 58105</t>
  </si>
  <si>
    <t>ÁGUA DESTILADA 10ML - AMPOLA</t>
  </si>
  <si>
    <t>64430010044
ID 58106</t>
  </si>
  <si>
    <t>ÁGUA DESTILADA SISTEMA FECHADO  - 100 ML - FRASCO/BOLSA</t>
  </si>
  <si>
    <t>64430010045
ID 58107</t>
  </si>
  <si>
    <t>ÁGUA DESTILADA SISTEMA FECHADO  - 250 ML - FRASCO/BOLSA</t>
  </si>
  <si>
    <t>64430010046
ID 58110</t>
  </si>
  <si>
    <t>ÁGUA DESTILADA SISTEMA FECHADO  - 1000 ML - FRASCO/BOLSA</t>
  </si>
  <si>
    <t>64890010076
ID 105479</t>
  </si>
  <si>
    <t>ÁLCOOL ETÍLICO 70% PARA ANTISSEPSIA DE PELE 100 ML - ALMOTOLIA</t>
  </si>
  <si>
    <t>64370010005
ID 17158</t>
  </si>
  <si>
    <t>AMINOFILINA  24 MG/ML 10 ML - AMPOLA</t>
  </si>
  <si>
    <t>64430010047
ID 58111</t>
  </si>
  <si>
    <t>BICARBONATO DE SÓDIO  8,4%  SOL. INJ.  250 ML SISTEMA FECHADO - FRASCO/BOLSA</t>
  </si>
  <si>
    <t>64430010023
ID 17438</t>
  </si>
  <si>
    <t>CLORETO DE POTASSIO  10% -  10 ML - FRASCO/AMPOLA</t>
  </si>
  <si>
    <t>64430010025
ID 17440</t>
  </si>
  <si>
    <t>CLORETO DE POTASSIO  6% - 100 ML - FRASCO</t>
  </si>
  <si>
    <t>64430010048
ID 58113</t>
  </si>
  <si>
    <t>CLORETO DE SÓDIO 0,9 % SISTEMA FECHADO  -  250 ML - FRASCO/BOLSA</t>
  </si>
  <si>
    <t>64430010049
ID 58114</t>
  </si>
  <si>
    <t>CLORETO DE SÓDIO 0,9 % - SISTEMA FECHADO  -  500 ML - FRASCO/BOLSA</t>
  </si>
  <si>
    <t>64430010051
ID 58116</t>
  </si>
  <si>
    <t>CLORETO DE SÓDIO 0,9 % - SISTEMA FECHADO  -  100 ML - FRASCO/BOLSA</t>
  </si>
  <si>
    <t>64430010100
ID 85327</t>
  </si>
  <si>
    <t>CLORETO DE SÓDIO 20% SOL. HIPERTÔNICA - 10 ML - AMPOLA</t>
  </si>
  <si>
    <t>64890010025
ID 58222</t>
  </si>
  <si>
    <t>CLOREXIDINA GLUCONATO   0,5 % SOL. ALCOÓLICA - 100 ML - ALMOTOLIA</t>
  </si>
  <si>
    <t>64890010059
ID 78059</t>
  </si>
  <si>
    <t>CLOREXIDINA GLUCONATO 2% SOLUÇÃO DEGERMANTE - 100ML - ALMOTOLIA</t>
  </si>
  <si>
    <t>64470010007
ID 17719</t>
  </si>
  <si>
    <t>FITOMENADIONA (VITAMINA "K 1") 10 MG/ML 1 ML IM - AMPOLA</t>
  </si>
  <si>
    <t>64430010061
ID 58132</t>
  </si>
  <si>
    <t>GLUCONATO DE CALCIO 10% 10 ML - AMPOLA</t>
  </si>
  <si>
    <t>64430010059
ID 58130</t>
  </si>
  <si>
    <t>GLICOSE 25% SOLUÇÃO HIPERTÔNICA - 10 ML - AMPOLA</t>
  </si>
  <si>
    <t>64430010057
ID 58127</t>
  </si>
  <si>
    <t>GLICOSE 5 % - SISTEMA FECHADO  - 500 ML - FRASCO/BOLSA</t>
  </si>
  <si>
    <t>64430010011
ID 18308</t>
  </si>
  <si>
    <t>GLICOSE 50%  SOLUCAO HIPERTÔNICA - 10 ML - AMPOLA</t>
  </si>
  <si>
    <t>64580010001
ID 17145</t>
  </si>
  <si>
    <t>SOLUÇÃO AMIDO HIDROXIETÍLICO  6%  500 ML - FRASCO</t>
  </si>
  <si>
    <t>64530010029
ID 85730</t>
  </si>
  <si>
    <t>SULFATO FERROSO 40 MG  ( Fe ELEMENTAR)</t>
  </si>
  <si>
    <t>64430010064
ID 58144</t>
  </si>
  <si>
    <t>SULFATO DE MAGNESIO  10%  10 ML - AMPOLA</t>
  </si>
  <si>
    <t>64430010065
ID 58145</t>
  </si>
  <si>
    <t>SULFATO DE MAGNESIO  50%  10 ML - AMPOLA</t>
  </si>
  <si>
    <t>68500530001
ID 25562</t>
  </si>
  <si>
    <t>VASELINA LÍQUIDA (PETROLATO LÍQUIDO)  - 1000 ML - GALÃO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</si>
</sst>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1" fillId="0" borderId="0" xfId="0" applyFont="1" applyAlignment="1"/>
    <xf numFmtId="44" fontId="8" fillId="0" borderId="21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Material!$A$51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Material!$B$51:$I$51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Material!$A$52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Material!$B$52:$I$52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Material!$A$53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Material!$B$53:$I$53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Material!$A$54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Material!$B$54:$I$54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45360"/>
        <c:axId val="298345752"/>
      </c:barChart>
      <c:catAx>
        <c:axId val="298345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8345752"/>
        <c:crosses val="autoZero"/>
        <c:auto val="1"/>
        <c:lblAlgn val="ctr"/>
        <c:lblOffset val="100"/>
        <c:noMultiLvlLbl val="0"/>
      </c:catAx>
      <c:valAx>
        <c:axId val="29834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834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69"/>
  <sheetViews>
    <sheetView showGridLines="0" tabSelected="1" zoomScale="85" zoomScaleNormal="85" zoomScaleSheetLayoutView="100" workbookViewId="0">
      <selection activeCell="D60" sqref="D60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7"/>
      <c r="B1" s="68"/>
      <c r="C1" s="68"/>
      <c r="D1" s="68"/>
      <c r="E1" s="69"/>
      <c r="F1" s="77" t="s">
        <v>32</v>
      </c>
      <c r="G1" s="77"/>
      <c r="H1" s="77"/>
      <c r="I1" s="78"/>
    </row>
    <row r="2" spans="1:12" ht="8.25" customHeight="1" x14ac:dyDescent="0.2">
      <c r="A2" s="70"/>
      <c r="B2" s="71"/>
      <c r="C2" s="71"/>
      <c r="D2" s="71"/>
      <c r="E2" s="72"/>
      <c r="F2" s="51"/>
      <c r="G2" s="51"/>
      <c r="H2" s="51"/>
      <c r="I2" s="52"/>
    </row>
    <row r="3" spans="1:12" ht="12.75" customHeight="1" x14ac:dyDescent="0.2">
      <c r="A3" s="70"/>
      <c r="B3" s="71"/>
      <c r="C3" s="71"/>
      <c r="D3" s="71"/>
      <c r="E3" s="72"/>
      <c r="F3" s="51"/>
      <c r="G3" s="51"/>
      <c r="H3" s="51"/>
      <c r="I3" s="52"/>
    </row>
    <row r="4" spans="1:12" ht="25.5" customHeight="1" x14ac:dyDescent="0.2">
      <c r="A4" s="70"/>
      <c r="B4" s="71"/>
      <c r="C4" s="71"/>
      <c r="D4" s="71"/>
      <c r="E4" s="72"/>
      <c r="F4" s="51"/>
      <c r="G4" s="51"/>
      <c r="H4" s="51"/>
      <c r="I4" s="52"/>
    </row>
    <row r="5" spans="1:12" ht="24.75" customHeight="1" x14ac:dyDescent="0.2">
      <c r="A5" s="64"/>
      <c r="B5" s="65"/>
      <c r="C5" s="65"/>
      <c r="D5" s="65"/>
      <c r="E5" s="66"/>
      <c r="F5" s="51"/>
      <c r="G5" s="51"/>
      <c r="H5" s="51"/>
      <c r="I5" s="52"/>
      <c r="L5" s="9"/>
    </row>
    <row r="6" spans="1:12" ht="15.75" customHeight="1" x14ac:dyDescent="0.2">
      <c r="A6" s="73" t="s">
        <v>20</v>
      </c>
      <c r="B6" s="74"/>
      <c r="C6" s="74"/>
      <c r="D6" s="51" t="s">
        <v>18</v>
      </c>
      <c r="E6" s="51"/>
      <c r="F6" s="82" t="s">
        <v>0</v>
      </c>
      <c r="G6" s="82"/>
      <c r="H6" s="48" t="s">
        <v>15</v>
      </c>
      <c r="I6" s="49"/>
      <c r="L6" s="9"/>
    </row>
    <row r="7" spans="1:12" x14ac:dyDescent="0.2">
      <c r="A7" s="73" t="s">
        <v>1</v>
      </c>
      <c r="B7" s="74"/>
      <c r="C7" s="74"/>
      <c r="D7" s="74"/>
      <c r="E7" s="74"/>
      <c r="F7" s="74"/>
      <c r="G7" s="74"/>
      <c r="H7" s="74"/>
      <c r="I7" s="83"/>
      <c r="L7" s="9"/>
    </row>
    <row r="8" spans="1:12" ht="16.5" customHeight="1" x14ac:dyDescent="0.2">
      <c r="A8" s="73" t="s">
        <v>0</v>
      </c>
      <c r="B8" s="74"/>
      <c r="C8" s="74"/>
      <c r="D8" s="74"/>
      <c r="E8" s="74"/>
      <c r="F8" s="74"/>
      <c r="G8" s="74"/>
      <c r="H8" s="79" t="s">
        <v>2</v>
      </c>
      <c r="I8" s="80"/>
      <c r="L8" s="10"/>
    </row>
    <row r="9" spans="1:12" ht="17.25" customHeight="1" x14ac:dyDescent="0.2">
      <c r="A9" s="73" t="s">
        <v>3</v>
      </c>
      <c r="B9" s="74"/>
      <c r="C9" s="74"/>
      <c r="D9" s="74"/>
      <c r="E9" s="74"/>
      <c r="F9" s="74"/>
      <c r="G9" s="74"/>
      <c r="H9" s="79" t="s">
        <v>4</v>
      </c>
      <c r="I9" s="80"/>
      <c r="L9" s="10"/>
    </row>
    <row r="10" spans="1:12" ht="12.75" customHeight="1" x14ac:dyDescent="0.2">
      <c r="A10" s="73" t="s">
        <v>5</v>
      </c>
      <c r="B10" s="74"/>
      <c r="C10" s="74"/>
      <c r="D10" s="74"/>
      <c r="E10" s="74"/>
      <c r="F10" s="74"/>
      <c r="G10" s="74"/>
      <c r="H10" s="79" t="s">
        <v>6</v>
      </c>
      <c r="I10" s="80"/>
      <c r="L10" s="10"/>
    </row>
    <row r="11" spans="1:12" ht="15" customHeight="1" x14ac:dyDescent="0.2">
      <c r="A11" s="73" t="s">
        <v>7</v>
      </c>
      <c r="B11" s="74"/>
      <c r="C11" s="74"/>
      <c r="D11" s="74"/>
      <c r="E11" s="74"/>
      <c r="F11" s="74"/>
      <c r="G11" s="74"/>
      <c r="H11" s="79" t="s">
        <v>8</v>
      </c>
      <c r="I11" s="80"/>
      <c r="L11" s="11"/>
    </row>
    <row r="12" spans="1:12" ht="15" x14ac:dyDescent="0.2">
      <c r="A12" s="75" t="s">
        <v>22</v>
      </c>
      <c r="B12" s="76"/>
      <c r="C12" s="76"/>
      <c r="D12" s="76"/>
      <c r="E12" s="76"/>
      <c r="F12" s="76"/>
      <c r="G12" s="76"/>
      <c r="H12" s="76" t="s">
        <v>23</v>
      </c>
      <c r="I12" s="81"/>
      <c r="L12" s="11"/>
    </row>
    <row r="13" spans="1:12" ht="10.5" customHeight="1" x14ac:dyDescent="0.2">
      <c r="A13" s="50" t="s">
        <v>27</v>
      </c>
      <c r="B13" s="51"/>
      <c r="C13" s="51"/>
      <c r="D13" s="51"/>
      <c r="E13" s="51"/>
      <c r="F13" s="51"/>
      <c r="G13" s="51"/>
      <c r="H13" s="51"/>
      <c r="I13" s="52"/>
    </row>
    <row r="14" spans="1:12" ht="13.5" thickBot="1" x14ac:dyDescent="0.25">
      <c r="A14" s="53"/>
      <c r="B14" s="54"/>
      <c r="C14" s="54"/>
      <c r="D14" s="54"/>
      <c r="E14" s="54"/>
      <c r="F14" s="54"/>
      <c r="G14" s="54"/>
      <c r="H14" s="54"/>
      <c r="I14" s="55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39.950000000000003" customHeight="1" x14ac:dyDescent="0.2">
      <c r="A16" s="5"/>
      <c r="B16" s="6">
        <v>1</v>
      </c>
      <c r="C16" s="25" t="s">
        <v>33</v>
      </c>
      <c r="D16" s="20" t="s">
        <v>34</v>
      </c>
      <c r="E16" s="7"/>
      <c r="F16" s="7" t="s">
        <v>9</v>
      </c>
      <c r="G16" s="27">
        <v>90</v>
      </c>
      <c r="H16" s="8"/>
      <c r="I16" s="31">
        <f t="shared" ref="I16:I40" si="0">H16*G16</f>
        <v>0</v>
      </c>
    </row>
    <row r="17" spans="1:9" s="3" customFormat="1" ht="39.950000000000003" customHeight="1" x14ac:dyDescent="0.2">
      <c r="A17" s="5"/>
      <c r="B17" s="6">
        <v>2</v>
      </c>
      <c r="C17" s="25" t="s">
        <v>35</v>
      </c>
      <c r="D17" s="20" t="s">
        <v>36</v>
      </c>
      <c r="E17" s="7"/>
      <c r="F17" s="7" t="s">
        <v>9</v>
      </c>
      <c r="G17" s="27">
        <v>270</v>
      </c>
      <c r="H17" s="8"/>
      <c r="I17" s="31">
        <f t="shared" si="0"/>
        <v>0</v>
      </c>
    </row>
    <row r="18" spans="1:9" s="3" customFormat="1" ht="39.950000000000003" customHeight="1" x14ac:dyDescent="0.2">
      <c r="A18" s="5"/>
      <c r="B18" s="6">
        <v>3</v>
      </c>
      <c r="C18" s="25" t="s">
        <v>37</v>
      </c>
      <c r="D18" s="20" t="s">
        <v>38</v>
      </c>
      <c r="E18" s="7"/>
      <c r="F18" s="7" t="s">
        <v>9</v>
      </c>
      <c r="G18" s="27">
        <v>57600</v>
      </c>
      <c r="H18" s="8"/>
      <c r="I18" s="31">
        <f t="shared" si="0"/>
        <v>0</v>
      </c>
    </row>
    <row r="19" spans="1:9" s="3" customFormat="1" ht="39.950000000000003" customHeight="1" x14ac:dyDescent="0.2">
      <c r="A19" s="5"/>
      <c r="B19" s="6">
        <v>4</v>
      </c>
      <c r="C19" s="25" t="s">
        <v>39</v>
      </c>
      <c r="D19" s="20" t="s">
        <v>40</v>
      </c>
      <c r="E19" s="7"/>
      <c r="F19" s="7" t="s">
        <v>9</v>
      </c>
      <c r="G19" s="27">
        <v>120</v>
      </c>
      <c r="H19" s="8"/>
      <c r="I19" s="31">
        <f t="shared" si="0"/>
        <v>0</v>
      </c>
    </row>
    <row r="20" spans="1:9" s="3" customFormat="1" ht="39.950000000000003" customHeight="1" x14ac:dyDescent="0.2">
      <c r="A20" s="5"/>
      <c r="B20" s="6">
        <v>5</v>
      </c>
      <c r="C20" s="25" t="s">
        <v>41</v>
      </c>
      <c r="D20" s="20" t="s">
        <v>42</v>
      </c>
      <c r="E20" s="7"/>
      <c r="F20" s="7" t="s">
        <v>9</v>
      </c>
      <c r="G20" s="27">
        <v>2730</v>
      </c>
      <c r="H20" s="8"/>
      <c r="I20" s="31">
        <f t="shared" si="0"/>
        <v>0</v>
      </c>
    </row>
    <row r="21" spans="1:9" s="3" customFormat="1" ht="39.950000000000003" customHeight="1" x14ac:dyDescent="0.2">
      <c r="A21" s="5"/>
      <c r="B21" s="6">
        <v>6</v>
      </c>
      <c r="C21" s="25" t="s">
        <v>43</v>
      </c>
      <c r="D21" s="20" t="s">
        <v>44</v>
      </c>
      <c r="E21" s="7"/>
      <c r="F21" s="7" t="s">
        <v>9</v>
      </c>
      <c r="G21" s="27">
        <v>1260</v>
      </c>
      <c r="H21" s="8"/>
      <c r="I21" s="31">
        <f t="shared" si="0"/>
        <v>0</v>
      </c>
    </row>
    <row r="22" spans="1:9" s="3" customFormat="1" ht="39.950000000000003" customHeight="1" x14ac:dyDescent="0.2">
      <c r="A22" s="5"/>
      <c r="B22" s="6">
        <v>7</v>
      </c>
      <c r="C22" s="25" t="s">
        <v>45</v>
      </c>
      <c r="D22" s="20" t="s">
        <v>46</v>
      </c>
      <c r="E22" s="7"/>
      <c r="F22" s="7" t="s">
        <v>9</v>
      </c>
      <c r="G22" s="27">
        <v>10800</v>
      </c>
      <c r="H22" s="8"/>
      <c r="I22" s="31">
        <f t="shared" si="0"/>
        <v>0</v>
      </c>
    </row>
    <row r="23" spans="1:9" s="3" customFormat="1" ht="39.950000000000003" customHeight="1" x14ac:dyDescent="0.2">
      <c r="A23" s="5"/>
      <c r="B23" s="6">
        <v>8</v>
      </c>
      <c r="C23" s="25" t="s">
        <v>47</v>
      </c>
      <c r="D23" s="20" t="s">
        <v>48</v>
      </c>
      <c r="E23" s="7"/>
      <c r="F23" s="7" t="s">
        <v>9</v>
      </c>
      <c r="G23" s="27">
        <v>480</v>
      </c>
      <c r="H23" s="8"/>
      <c r="I23" s="31">
        <f t="shared" si="0"/>
        <v>0</v>
      </c>
    </row>
    <row r="24" spans="1:9" s="3" customFormat="1" ht="39.950000000000003" customHeight="1" x14ac:dyDescent="0.2">
      <c r="A24" s="5"/>
      <c r="B24" s="6">
        <v>9</v>
      </c>
      <c r="C24" s="25" t="s">
        <v>49</v>
      </c>
      <c r="D24" s="20" t="s">
        <v>50</v>
      </c>
      <c r="E24" s="7"/>
      <c r="F24" s="7" t="s">
        <v>9</v>
      </c>
      <c r="G24" s="27">
        <v>90</v>
      </c>
      <c r="H24" s="8"/>
      <c r="I24" s="31">
        <f t="shared" si="0"/>
        <v>0</v>
      </c>
    </row>
    <row r="25" spans="1:9" s="3" customFormat="1" ht="39.950000000000003" customHeight="1" x14ac:dyDescent="0.2">
      <c r="A25" s="5"/>
      <c r="B25" s="6">
        <v>10</v>
      </c>
      <c r="C25" s="25" t="s">
        <v>51</v>
      </c>
      <c r="D25" s="20" t="s">
        <v>52</v>
      </c>
      <c r="E25" s="7"/>
      <c r="F25" s="7" t="s">
        <v>9</v>
      </c>
      <c r="G25" s="27">
        <v>1920</v>
      </c>
      <c r="H25" s="8"/>
      <c r="I25" s="31">
        <f t="shared" si="0"/>
        <v>0</v>
      </c>
    </row>
    <row r="26" spans="1:9" s="3" customFormat="1" ht="39.950000000000003" customHeight="1" x14ac:dyDescent="0.2">
      <c r="A26" s="5"/>
      <c r="B26" s="6">
        <v>11</v>
      </c>
      <c r="C26" s="25" t="s">
        <v>53</v>
      </c>
      <c r="D26" s="20" t="s">
        <v>54</v>
      </c>
      <c r="E26" s="7"/>
      <c r="F26" s="7" t="s">
        <v>9</v>
      </c>
      <c r="G26" s="27">
        <v>18</v>
      </c>
      <c r="H26" s="8"/>
      <c r="I26" s="31">
        <f t="shared" si="0"/>
        <v>0</v>
      </c>
    </row>
    <row r="27" spans="1:9" s="3" customFormat="1" ht="39.950000000000003" customHeight="1" x14ac:dyDescent="0.2">
      <c r="A27" s="5"/>
      <c r="B27" s="6">
        <v>12</v>
      </c>
      <c r="C27" s="25" t="s">
        <v>55</v>
      </c>
      <c r="D27" s="20" t="s">
        <v>56</v>
      </c>
      <c r="E27" s="7"/>
      <c r="F27" s="7" t="s">
        <v>9</v>
      </c>
      <c r="G27" s="27">
        <v>810</v>
      </c>
      <c r="H27" s="8"/>
      <c r="I27" s="31">
        <f t="shared" si="0"/>
        <v>0</v>
      </c>
    </row>
    <row r="28" spans="1:9" s="3" customFormat="1" ht="39.950000000000003" customHeight="1" x14ac:dyDescent="0.2">
      <c r="A28" s="5"/>
      <c r="B28" s="6">
        <v>13</v>
      </c>
      <c r="C28" s="25" t="s">
        <v>57</v>
      </c>
      <c r="D28" s="20" t="s">
        <v>58</v>
      </c>
      <c r="E28" s="7"/>
      <c r="F28" s="7" t="s">
        <v>9</v>
      </c>
      <c r="G28" s="27">
        <v>5640</v>
      </c>
      <c r="H28" s="8"/>
      <c r="I28" s="31">
        <f t="shared" si="0"/>
        <v>0</v>
      </c>
    </row>
    <row r="29" spans="1:9" s="3" customFormat="1" ht="39.950000000000003" customHeight="1" x14ac:dyDescent="0.2">
      <c r="A29" s="5"/>
      <c r="B29" s="6">
        <v>14</v>
      </c>
      <c r="C29" s="25" t="s">
        <v>59</v>
      </c>
      <c r="D29" s="20" t="s">
        <v>60</v>
      </c>
      <c r="E29" s="7"/>
      <c r="F29" s="7" t="s">
        <v>9</v>
      </c>
      <c r="G29" s="27">
        <v>11820</v>
      </c>
      <c r="H29" s="8"/>
      <c r="I29" s="31">
        <f t="shared" si="0"/>
        <v>0</v>
      </c>
    </row>
    <row r="30" spans="1:9" s="3" customFormat="1" ht="39.950000000000003" customHeight="1" x14ac:dyDescent="0.2">
      <c r="A30" s="5"/>
      <c r="B30" s="6">
        <v>15</v>
      </c>
      <c r="C30" s="25" t="s">
        <v>61</v>
      </c>
      <c r="D30" s="20" t="s">
        <v>62</v>
      </c>
      <c r="E30" s="7"/>
      <c r="F30" s="7" t="s">
        <v>9</v>
      </c>
      <c r="G30" s="27">
        <v>1800</v>
      </c>
      <c r="H30" s="8"/>
      <c r="I30" s="33">
        <f t="shared" si="0"/>
        <v>0</v>
      </c>
    </row>
    <row r="31" spans="1:9" s="3" customFormat="1" ht="39.950000000000003" customHeight="1" x14ac:dyDescent="0.2">
      <c r="A31" s="5"/>
      <c r="B31" s="6">
        <v>16</v>
      </c>
      <c r="C31" s="25" t="s">
        <v>63</v>
      </c>
      <c r="D31" s="20" t="s">
        <v>64</v>
      </c>
      <c r="E31" s="7"/>
      <c r="F31" s="7" t="s">
        <v>9</v>
      </c>
      <c r="G31" s="27">
        <v>2700</v>
      </c>
      <c r="H31" s="8"/>
      <c r="I31" s="33">
        <f t="shared" si="0"/>
        <v>0</v>
      </c>
    </row>
    <row r="32" spans="1:9" s="3" customFormat="1" ht="39.950000000000003" customHeight="1" x14ac:dyDescent="0.2">
      <c r="A32" s="5"/>
      <c r="B32" s="6">
        <v>17</v>
      </c>
      <c r="C32" s="25" t="s">
        <v>65</v>
      </c>
      <c r="D32" s="20" t="s">
        <v>66</v>
      </c>
      <c r="E32" s="7"/>
      <c r="F32" s="7" t="s">
        <v>9</v>
      </c>
      <c r="G32" s="27">
        <v>4500</v>
      </c>
      <c r="H32" s="8"/>
      <c r="I32" s="33">
        <f t="shared" si="0"/>
        <v>0</v>
      </c>
    </row>
    <row r="33" spans="1:13" s="3" customFormat="1" ht="39.950000000000003" customHeight="1" x14ac:dyDescent="0.2">
      <c r="A33" s="5"/>
      <c r="B33" s="6">
        <v>18</v>
      </c>
      <c r="C33" s="25" t="s">
        <v>67</v>
      </c>
      <c r="D33" s="20" t="s">
        <v>68</v>
      </c>
      <c r="E33" s="7"/>
      <c r="F33" s="7" t="s">
        <v>9</v>
      </c>
      <c r="G33" s="27">
        <v>6300</v>
      </c>
      <c r="H33" s="8"/>
      <c r="I33" s="33">
        <f t="shared" si="0"/>
        <v>0</v>
      </c>
    </row>
    <row r="34" spans="1:13" s="3" customFormat="1" ht="39.950000000000003" customHeight="1" x14ac:dyDescent="0.2">
      <c r="A34" s="5"/>
      <c r="B34" s="6">
        <v>19</v>
      </c>
      <c r="C34" s="25" t="s">
        <v>69</v>
      </c>
      <c r="D34" s="20" t="s">
        <v>70</v>
      </c>
      <c r="E34" s="7"/>
      <c r="F34" s="7" t="s">
        <v>9</v>
      </c>
      <c r="G34" s="27">
        <v>1872</v>
      </c>
      <c r="H34" s="8"/>
      <c r="I34" s="33">
        <f t="shared" si="0"/>
        <v>0</v>
      </c>
    </row>
    <row r="35" spans="1:13" s="3" customFormat="1" ht="39.950000000000003" customHeight="1" x14ac:dyDescent="0.2">
      <c r="A35" s="5"/>
      <c r="B35" s="6">
        <v>20</v>
      </c>
      <c r="C35" s="25" t="s">
        <v>71</v>
      </c>
      <c r="D35" s="20" t="s">
        <v>72</v>
      </c>
      <c r="E35" s="7"/>
      <c r="F35" s="7" t="s">
        <v>9</v>
      </c>
      <c r="G35" s="27">
        <v>10920</v>
      </c>
      <c r="H35" s="8"/>
      <c r="I35" s="33">
        <f t="shared" si="0"/>
        <v>0</v>
      </c>
    </row>
    <row r="36" spans="1:13" s="3" customFormat="1" ht="39.950000000000003" customHeight="1" x14ac:dyDescent="0.2">
      <c r="A36" s="5"/>
      <c r="B36" s="6">
        <v>21</v>
      </c>
      <c r="C36" s="25" t="s">
        <v>73</v>
      </c>
      <c r="D36" s="20" t="s">
        <v>74</v>
      </c>
      <c r="E36" s="7"/>
      <c r="F36" s="7" t="s">
        <v>9</v>
      </c>
      <c r="G36" s="27">
        <v>8670</v>
      </c>
      <c r="H36" s="8"/>
      <c r="I36" s="31">
        <f t="shared" si="0"/>
        <v>0</v>
      </c>
    </row>
    <row r="37" spans="1:13" s="3" customFormat="1" ht="39.950000000000003" customHeight="1" x14ac:dyDescent="0.2">
      <c r="A37" s="5"/>
      <c r="B37" s="6">
        <v>22</v>
      </c>
      <c r="C37" s="25" t="s">
        <v>75</v>
      </c>
      <c r="D37" s="20" t="s">
        <v>76</v>
      </c>
      <c r="E37" s="7"/>
      <c r="F37" s="7" t="s">
        <v>9</v>
      </c>
      <c r="G37" s="27">
        <v>5400</v>
      </c>
      <c r="H37" s="8"/>
      <c r="I37" s="31">
        <f t="shared" si="0"/>
        <v>0</v>
      </c>
    </row>
    <row r="38" spans="1:13" s="3" customFormat="1" ht="39.950000000000003" customHeight="1" x14ac:dyDescent="0.2">
      <c r="A38" s="5"/>
      <c r="B38" s="6">
        <v>23</v>
      </c>
      <c r="C38" s="25" t="s">
        <v>77</v>
      </c>
      <c r="D38" s="20" t="s">
        <v>78</v>
      </c>
      <c r="E38" s="7"/>
      <c r="F38" s="7" t="s">
        <v>9</v>
      </c>
      <c r="G38" s="27">
        <v>36</v>
      </c>
      <c r="H38" s="8"/>
      <c r="I38" s="31">
        <f t="shared" si="0"/>
        <v>0</v>
      </c>
    </row>
    <row r="39" spans="1:13" s="3" customFormat="1" ht="39.950000000000003" customHeight="1" x14ac:dyDescent="0.2">
      <c r="A39" s="5"/>
      <c r="B39" s="6">
        <v>24</v>
      </c>
      <c r="C39" s="25" t="s">
        <v>79</v>
      </c>
      <c r="D39" s="20" t="s">
        <v>80</v>
      </c>
      <c r="E39" s="7"/>
      <c r="F39" s="7" t="s">
        <v>9</v>
      </c>
      <c r="G39" s="27">
        <v>18000</v>
      </c>
      <c r="H39" s="8"/>
      <c r="I39" s="31">
        <f t="shared" si="0"/>
        <v>0</v>
      </c>
    </row>
    <row r="40" spans="1:13" s="3" customFormat="1" ht="39.950000000000003" customHeight="1" x14ac:dyDescent="0.2">
      <c r="A40" s="5"/>
      <c r="B40" s="6">
        <v>25</v>
      </c>
      <c r="C40" s="25" t="s">
        <v>81</v>
      </c>
      <c r="D40" s="20" t="s">
        <v>82</v>
      </c>
      <c r="E40" s="7"/>
      <c r="F40" s="7" t="s">
        <v>9</v>
      </c>
      <c r="G40" s="27">
        <v>7320</v>
      </c>
      <c r="H40" s="8"/>
      <c r="I40" s="31">
        <f t="shared" si="0"/>
        <v>0</v>
      </c>
    </row>
    <row r="41" spans="1:13" s="3" customFormat="1" ht="39.950000000000003" customHeight="1" x14ac:dyDescent="0.2">
      <c r="A41" s="5"/>
      <c r="B41" s="6">
        <v>26</v>
      </c>
      <c r="C41" s="25" t="s">
        <v>83</v>
      </c>
      <c r="D41" s="20" t="s">
        <v>84</v>
      </c>
      <c r="E41" s="7"/>
      <c r="F41" s="7" t="s">
        <v>9</v>
      </c>
      <c r="G41" s="27">
        <v>5400</v>
      </c>
      <c r="H41" s="8"/>
      <c r="I41" s="26">
        <f t="shared" ref="I41:I42" si="1">H41*G41</f>
        <v>0</v>
      </c>
      <c r="L41" s="30"/>
    </row>
    <row r="42" spans="1:13" s="3" customFormat="1" ht="39.950000000000003" customHeight="1" x14ac:dyDescent="0.2">
      <c r="A42" s="5"/>
      <c r="B42" s="6">
        <v>27</v>
      </c>
      <c r="C42" s="25" t="s">
        <v>85</v>
      </c>
      <c r="D42" s="20" t="s">
        <v>86</v>
      </c>
      <c r="E42" s="7"/>
      <c r="F42" s="7" t="s">
        <v>9</v>
      </c>
      <c r="G42" s="27">
        <v>18</v>
      </c>
      <c r="H42" s="8"/>
      <c r="I42" s="28">
        <f t="shared" si="1"/>
        <v>0</v>
      </c>
    </row>
    <row r="43" spans="1:13" ht="12.75" x14ac:dyDescent="0.2">
      <c r="A43" s="58"/>
      <c r="B43" s="59"/>
      <c r="C43" s="59"/>
      <c r="D43" s="59"/>
      <c r="E43" s="59"/>
      <c r="F43" s="59"/>
      <c r="G43" s="60"/>
      <c r="H43" s="56"/>
      <c r="I43" s="57"/>
    </row>
    <row r="44" spans="1:13" ht="13.5" customHeight="1" x14ac:dyDescent="0.2">
      <c r="A44" s="61"/>
      <c r="B44" s="62"/>
      <c r="C44" s="62"/>
      <c r="D44" s="62"/>
      <c r="E44" s="62"/>
      <c r="F44" s="62"/>
      <c r="G44" s="63"/>
      <c r="H44" s="46" t="s">
        <v>11</v>
      </c>
      <c r="I44" s="47">
        <f>SUM(I41:I42)</f>
        <v>0</v>
      </c>
    </row>
    <row r="45" spans="1:13" ht="12.75" x14ac:dyDescent="0.2">
      <c r="A45" s="64"/>
      <c r="B45" s="65"/>
      <c r="C45" s="65"/>
      <c r="D45" s="65"/>
      <c r="E45" s="65"/>
      <c r="F45" s="65"/>
      <c r="G45" s="66"/>
      <c r="H45" s="46"/>
      <c r="I45" s="47"/>
    </row>
    <row r="46" spans="1:13" ht="12" customHeight="1" x14ac:dyDescent="0.2">
      <c r="A46" s="34" t="s">
        <v>12</v>
      </c>
      <c r="B46" s="35"/>
      <c r="C46" s="35"/>
      <c r="D46" s="35"/>
      <c r="E46" s="35"/>
      <c r="F46" s="35"/>
      <c r="G46" s="35"/>
      <c r="H46" s="35"/>
      <c r="I46" s="36"/>
    </row>
    <row r="47" spans="1:13" ht="12" customHeight="1" x14ac:dyDescent="0.2">
      <c r="A47" s="37" t="s">
        <v>13</v>
      </c>
      <c r="B47" s="38"/>
      <c r="C47" s="38"/>
      <c r="D47" s="38"/>
      <c r="E47" s="38"/>
      <c r="F47" s="38"/>
      <c r="G47" s="38"/>
      <c r="H47" s="38"/>
      <c r="I47" s="39"/>
      <c r="L47" s="21"/>
      <c r="M47" s="22"/>
    </row>
    <row r="48" spans="1:13" ht="12" customHeight="1" x14ac:dyDescent="0.2">
      <c r="A48" s="40" t="s">
        <v>14</v>
      </c>
      <c r="B48" s="41"/>
      <c r="C48" s="41"/>
      <c r="D48" s="41"/>
      <c r="E48" s="41"/>
      <c r="F48" s="41"/>
      <c r="G48" s="41"/>
      <c r="H48" s="41"/>
      <c r="I48" s="42"/>
      <c r="J48" s="12"/>
      <c r="L48" s="23"/>
      <c r="M48" s="22"/>
    </row>
    <row r="49" spans="1:13" ht="12" customHeight="1" x14ac:dyDescent="0.2">
      <c r="A49" s="43" t="s">
        <v>24</v>
      </c>
      <c r="B49" s="44"/>
      <c r="C49" s="44"/>
      <c r="D49" s="44"/>
      <c r="E49" s="44"/>
      <c r="F49" s="44"/>
      <c r="G49" s="44"/>
      <c r="H49" s="44"/>
      <c r="I49" s="45"/>
      <c r="J49" s="12"/>
      <c r="L49" s="22"/>
      <c r="M49" s="24"/>
    </row>
    <row r="50" spans="1:13" ht="12" customHeight="1" x14ac:dyDescent="0.2">
      <c r="A50" s="14"/>
      <c r="B50" s="15"/>
      <c r="C50" s="15"/>
      <c r="D50" s="15"/>
      <c r="E50" s="15"/>
      <c r="F50" s="15"/>
      <c r="G50" s="15"/>
      <c r="H50" s="16"/>
      <c r="I50" s="17"/>
      <c r="L50" s="12"/>
      <c r="M50" s="12"/>
    </row>
    <row r="51" spans="1:13" ht="12" customHeight="1" x14ac:dyDescent="0.2">
      <c r="A51" s="87" t="s">
        <v>25</v>
      </c>
      <c r="B51" s="88"/>
      <c r="C51" s="88"/>
      <c r="D51" s="88"/>
      <c r="E51" s="88"/>
      <c r="F51" s="88"/>
      <c r="G51" s="88"/>
      <c r="H51" s="88"/>
      <c r="I51" s="89"/>
      <c r="L51" s="12"/>
      <c r="M51" s="12"/>
    </row>
    <row r="52" spans="1:13" ht="12" customHeight="1" x14ac:dyDescent="0.2">
      <c r="A52" s="90"/>
      <c r="B52" s="91"/>
      <c r="C52" s="91"/>
      <c r="D52" s="91"/>
      <c r="E52" s="91"/>
      <c r="F52" s="91"/>
      <c r="G52" s="91"/>
      <c r="H52" s="91"/>
      <c r="I52" s="92"/>
      <c r="L52" s="12"/>
      <c r="M52" s="12"/>
    </row>
    <row r="53" spans="1:13" ht="17.25" customHeight="1" x14ac:dyDescent="0.2">
      <c r="A53" s="40" t="s">
        <v>29</v>
      </c>
      <c r="B53" s="41"/>
      <c r="C53" s="41"/>
      <c r="D53" s="41"/>
      <c r="E53" s="41"/>
      <c r="F53" s="41"/>
      <c r="G53" s="41"/>
      <c r="H53" s="41"/>
      <c r="I53" s="42"/>
    </row>
    <row r="54" spans="1:13" ht="18" hidden="1" customHeight="1" x14ac:dyDescent="0.2">
      <c r="A54" s="93"/>
      <c r="B54" s="94"/>
      <c r="C54" s="94"/>
      <c r="D54" s="94"/>
      <c r="E54" s="94"/>
      <c r="F54" s="94"/>
      <c r="G54" s="94"/>
      <c r="H54" s="94"/>
      <c r="I54" s="95"/>
    </row>
    <row r="55" spans="1:13" s="29" customFormat="1" ht="48" customHeight="1" x14ac:dyDescent="0.2">
      <c r="A55" s="96" t="s">
        <v>31</v>
      </c>
      <c r="B55" s="97"/>
      <c r="C55" s="97"/>
      <c r="D55" s="97"/>
      <c r="E55" s="97"/>
      <c r="F55" s="97"/>
      <c r="G55" s="97"/>
      <c r="H55" s="97"/>
      <c r="I55" s="98"/>
    </row>
    <row r="56" spans="1:13" s="19" customFormat="1" ht="18" customHeight="1" thickBot="1" x14ac:dyDescent="0.25">
      <c r="A56" s="84" t="s">
        <v>28</v>
      </c>
      <c r="B56" s="85"/>
      <c r="C56" s="85"/>
      <c r="D56" s="85"/>
      <c r="E56" s="85"/>
      <c r="F56" s="85"/>
      <c r="G56" s="85"/>
      <c r="H56" s="85"/>
      <c r="I56" s="86"/>
    </row>
    <row r="57" spans="1:13" customFormat="1" ht="18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</row>
    <row r="58" spans="1:13" customFormat="1" ht="18" customHeight="1" x14ac:dyDescent="0.2">
      <c r="B58" s="32"/>
    </row>
    <row r="59" spans="1:13" customFormat="1" ht="18" customHeight="1" x14ac:dyDescent="0.2"/>
    <row r="60" spans="1:13" customFormat="1" ht="18" customHeight="1" x14ac:dyDescent="0.2">
      <c r="B60" s="32"/>
    </row>
    <row r="61" spans="1:13" customFormat="1" ht="15.75" customHeight="1" x14ac:dyDescent="0.2">
      <c r="B61" s="32"/>
    </row>
    <row r="62" spans="1:13" customFormat="1" ht="15.75" customHeight="1" x14ac:dyDescent="0.2"/>
    <row r="63" spans="1:13" customFormat="1" ht="15.75" customHeight="1" x14ac:dyDescent="0.2"/>
    <row r="64" spans="1:13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</sheetData>
  <mergeCells count="33">
    <mergeCell ref="A56:I56"/>
    <mergeCell ref="A51:I51"/>
    <mergeCell ref="A52:I52"/>
    <mergeCell ref="A53:I53"/>
    <mergeCell ref="A54:I54"/>
    <mergeCell ref="A55:I5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43:I43"/>
    <mergeCell ref="A43:G43"/>
    <mergeCell ref="A44:G45"/>
    <mergeCell ref="A46:I46"/>
    <mergeCell ref="A47:I47"/>
    <mergeCell ref="A48:I48"/>
    <mergeCell ref="A49:I49"/>
    <mergeCell ref="H44:H45"/>
    <mergeCell ref="I44:I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2021-07-30T18:22:55Z</cp:lastPrinted>
  <dcterms:created xsi:type="dcterms:W3CDTF">2016-05-12T21:56:10Z</dcterms:created>
  <dcterms:modified xsi:type="dcterms:W3CDTF">2021-08-11T20:54:00Z</dcterms:modified>
</cp:coreProperties>
</file>